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569" activeTab="0"/>
  </bookViews>
  <sheets>
    <sheet name="成绩表" sheetId="1" r:id="rId1"/>
  </sheets>
  <definedNames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<sst xmlns="http://schemas.openxmlformats.org/spreadsheetml/2006/main" count="178" uniqueCount="132">
  <si>
    <t>随州市事业单位2020年公开招聘随军家属总成绩表</t>
  </si>
  <si>
    <t>姓名</t>
  </si>
  <si>
    <t>身份证号</t>
  </si>
  <si>
    <t>性别</t>
  </si>
  <si>
    <t>出生年月</t>
  </si>
  <si>
    <t>学历</t>
  </si>
  <si>
    <t>毕业学校</t>
  </si>
  <si>
    <t>专业</t>
  </si>
  <si>
    <t>报考单位</t>
  </si>
  <si>
    <t>报考岗位</t>
  </si>
  <si>
    <t>招聘计划</t>
  </si>
  <si>
    <t>原工作单位</t>
  </si>
  <si>
    <t>三支一扶</t>
  </si>
  <si>
    <t>准考证号</t>
  </si>
  <si>
    <t>考场号</t>
  </si>
  <si>
    <t>座位号</t>
  </si>
  <si>
    <t>联系电话</t>
  </si>
  <si>
    <t>笔试成绩</t>
  </si>
  <si>
    <t>军人成绩</t>
  </si>
  <si>
    <t>面试成绩</t>
  </si>
  <si>
    <t>总成绩</t>
  </si>
  <si>
    <t>刘永淑</t>
  </si>
  <si>
    <t>370782197609261621</t>
  </si>
  <si>
    <t>女</t>
  </si>
  <si>
    <t>1976-9</t>
  </si>
  <si>
    <t>中专</t>
  </si>
  <si>
    <t>潍坊工商职业学院</t>
  </si>
  <si>
    <t>建筑</t>
  </si>
  <si>
    <t>随县最低生活保障管理办公室</t>
  </si>
  <si>
    <t>职员</t>
  </si>
  <si>
    <t>诸城市供电公司预算员</t>
  </si>
  <si>
    <t>20200201</t>
  </si>
  <si>
    <t>1</t>
  </si>
  <si>
    <t>陈娥</t>
  </si>
  <si>
    <t>429001198601273346</t>
  </si>
  <si>
    <t>1986-1</t>
  </si>
  <si>
    <t>随州市职业技术学院</t>
  </si>
  <si>
    <t>计算机</t>
  </si>
  <si>
    <t>20200202</t>
  </si>
  <si>
    <t>2</t>
  </si>
  <si>
    <t>钟旭红</t>
  </si>
  <si>
    <t>432302197512264046</t>
  </si>
  <si>
    <t>1975-12</t>
  </si>
  <si>
    <t>大专</t>
  </si>
  <si>
    <t>湖南财经学院</t>
  </si>
  <si>
    <t>会计</t>
  </si>
  <si>
    <t>广水市十里财政所</t>
  </si>
  <si>
    <t>开封市新都汇商业管理有限公司</t>
  </si>
  <si>
    <t>20200203</t>
  </si>
  <si>
    <t>3</t>
  </si>
  <si>
    <t>18827581126</t>
  </si>
  <si>
    <t>张兰</t>
  </si>
  <si>
    <t>610323198507128021</t>
  </si>
  <si>
    <t>1985-7</t>
  </si>
  <si>
    <t>西安工业大学</t>
  </si>
  <si>
    <t>会计电算化</t>
  </si>
  <si>
    <t>西北大学后勤集团财务处</t>
  </si>
  <si>
    <t>20200204</t>
  </si>
  <si>
    <t>4</t>
  </si>
  <si>
    <t>18677353557</t>
  </si>
  <si>
    <t>王银丽</t>
  </si>
  <si>
    <t>412829198201065224</t>
  </si>
  <si>
    <t>1982-1</t>
  </si>
  <si>
    <t>本科</t>
  </si>
  <si>
    <t>武汉理工大学</t>
  </si>
  <si>
    <t>会计学</t>
  </si>
  <si>
    <t>武汉市海波钢结构工程有限公司</t>
  </si>
  <si>
    <t>20200205</t>
  </si>
  <si>
    <t>5</t>
  </si>
  <si>
    <t>19972208663</t>
  </si>
  <si>
    <t>李嫚</t>
  </si>
  <si>
    <t>420114198401020044</t>
  </si>
  <si>
    <t>1984.01</t>
  </si>
  <si>
    <t>大学本科</t>
  </si>
  <si>
    <t>华中师范大学</t>
  </si>
  <si>
    <t>英语专业</t>
  </si>
  <si>
    <t>随州一中</t>
  </si>
  <si>
    <t>高中教师</t>
  </si>
  <si>
    <t>20200206</t>
  </si>
  <si>
    <t>6</t>
  </si>
  <si>
    <t>17866259968</t>
  </si>
  <si>
    <t>史莎莎</t>
  </si>
  <si>
    <t>13062819841010342X</t>
  </si>
  <si>
    <t>1984.10</t>
  </si>
  <si>
    <t>硕士研究生</t>
  </si>
  <si>
    <t>河北大学</t>
  </si>
  <si>
    <t>化学</t>
  </si>
  <si>
    <t>20200207</t>
  </si>
  <si>
    <t>7</t>
  </si>
  <si>
    <t>15572273613</t>
  </si>
  <si>
    <t>高婕</t>
  </si>
  <si>
    <t>420983199407159021</t>
  </si>
  <si>
    <t>鄂州职大</t>
  </si>
  <si>
    <t>护理</t>
  </si>
  <si>
    <t>随州市妇幼保健院</t>
  </si>
  <si>
    <t>20200208</t>
  </si>
  <si>
    <t>8</t>
  </si>
  <si>
    <t>邬娓娓</t>
  </si>
  <si>
    <t>421302198912310445</t>
  </si>
  <si>
    <t>襄阳职院</t>
  </si>
  <si>
    <t>学前教育</t>
  </si>
  <si>
    <t>20200209</t>
  </si>
  <si>
    <t>9</t>
  </si>
  <si>
    <t>孙桂菊</t>
  </si>
  <si>
    <t>420800197304035426</t>
  </si>
  <si>
    <t>1973.04</t>
  </si>
  <si>
    <t>湖北工学院</t>
  </si>
  <si>
    <t>计算机及应用</t>
  </si>
  <si>
    <t>随州市救灾物资储备中心</t>
  </si>
  <si>
    <t>管理员</t>
  </si>
  <si>
    <t>随州市城市建设综合开发投资有限公司</t>
  </si>
  <si>
    <t>20200210</t>
  </si>
  <si>
    <t>10</t>
  </si>
  <si>
    <t>13476084650</t>
  </si>
  <si>
    <t>刘敏</t>
  </si>
  <si>
    <t>429001197911185603</t>
  </si>
  <si>
    <t>1979.11</t>
  </si>
  <si>
    <t>湖北公安高等专科学校</t>
  </si>
  <si>
    <t>法律</t>
  </si>
  <si>
    <t>湖北捷龙恒通运业有限公司</t>
  </si>
  <si>
    <t>20200211</t>
  </si>
  <si>
    <t>11</t>
  </si>
  <si>
    <t>13886868819</t>
  </si>
  <si>
    <t>赵敬阳</t>
  </si>
  <si>
    <t>421022198612060041</t>
  </si>
  <si>
    <t>1986.12</t>
  </si>
  <si>
    <t>武汉体育学院</t>
  </si>
  <si>
    <t>体育教育</t>
  </si>
  <si>
    <t>无</t>
  </si>
  <si>
    <t>20200212</t>
  </si>
  <si>
    <t>12</t>
  </si>
  <si>
    <t>18627268385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</si>
</sst>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5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2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49" fontId="42" fillId="0" borderId="0" xfId="0" applyNumberFormat="1" applyFont="1" applyBorder="1" applyAlignment="1">
      <alignment horizontal="center" vertical="center" wrapText="1" shrinkToFit="1"/>
    </xf>
    <xf numFmtId="0" fontId="42" fillId="0" borderId="0" xfId="0" applyNumberFormat="1" applyFont="1" applyBorder="1" applyAlignment="1">
      <alignment horizontal="center" vertical="center" wrapText="1" shrinkToFit="1"/>
    </xf>
    <xf numFmtId="176" fontId="42" fillId="0" borderId="0" xfId="0" applyNumberFormat="1" applyFont="1" applyBorder="1" applyAlignment="1">
      <alignment horizontal="center" vertical="center" wrapText="1" shrinkToFit="1"/>
    </xf>
    <xf numFmtId="49" fontId="43" fillId="0" borderId="0" xfId="0" applyNumberFormat="1" applyFont="1" applyAlignment="1">
      <alignment horizontal="center" vertical="center" wrapText="1" shrinkToFit="1"/>
    </xf>
    <xf numFmtId="49" fontId="42" fillId="0" borderId="10" xfId="0" applyNumberFormat="1" applyFont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 shrinkToFit="1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2" fillId="0" borderId="10" xfId="64" applyNumberFormat="1" applyFont="1" applyBorder="1" applyAlignment="1">
      <alignment horizontal="center" vertical="center" wrapText="1"/>
      <protection/>
    </xf>
    <xf numFmtId="0" fontId="42" fillId="0" borderId="10" xfId="0" applyNumberFormat="1" applyFont="1" applyBorder="1" applyAlignment="1">
      <alignment horizontal="center" vertical="center" wrapText="1" shrinkToFit="1"/>
    </xf>
    <xf numFmtId="0" fontId="42" fillId="0" borderId="10" xfId="0" applyNumberFormat="1" applyFont="1" applyFill="1" applyBorder="1" applyAlignment="1">
      <alignment horizontal="center" vertical="center" wrapText="1" shrinkToFit="1"/>
    </xf>
    <xf numFmtId="176" fontId="42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pane xSplit="1" ySplit="2" topLeftCell="B3" activePane="bottomRight" state="frozen"/>
      <selection pane="bottomRight" activeCell="Q10" sqref="Q10"/>
    </sheetView>
  </sheetViews>
  <sheetFormatPr defaultColWidth="9.00390625" defaultRowHeight="25.5" customHeight="1"/>
  <cols>
    <col min="1" max="1" width="5.125" style="1" customWidth="1"/>
    <col min="2" max="2" width="9.50390625" style="1" hidden="1" customWidth="1"/>
    <col min="3" max="3" width="3.75390625" style="1" hidden="1" customWidth="1"/>
    <col min="4" max="4" width="6.75390625" style="1" hidden="1" customWidth="1"/>
    <col min="5" max="5" width="6.625" style="1" customWidth="1"/>
    <col min="6" max="6" width="10.375" style="1" hidden="1" customWidth="1"/>
    <col min="7" max="7" width="8.625" style="1" customWidth="1"/>
    <col min="8" max="8" width="13.875" style="1" customWidth="1"/>
    <col min="9" max="9" width="7.625" style="1" customWidth="1"/>
    <col min="10" max="10" width="4.00390625" style="2" customWidth="1"/>
    <col min="11" max="11" width="12.75390625" style="1" hidden="1" customWidth="1"/>
    <col min="12" max="12" width="3.50390625" style="1" hidden="1" customWidth="1"/>
    <col min="13" max="13" width="7.00390625" style="1" customWidth="1"/>
    <col min="14" max="15" width="3.875" style="1" customWidth="1"/>
    <col min="16" max="16" width="9.25390625" style="1" hidden="1" customWidth="1"/>
    <col min="17" max="18" width="4.625" style="2" customWidth="1"/>
    <col min="19" max="19" width="4.75390625" style="3" customWidth="1"/>
    <col min="20" max="20" width="5.25390625" style="3" customWidth="1"/>
    <col min="21" max="16384" width="9.00390625" style="1" customWidth="1"/>
  </cols>
  <sheetData>
    <row r="1" spans="1:20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11" t="s">
        <v>17</v>
      </c>
      <c r="R2" s="11" t="s">
        <v>18</v>
      </c>
      <c r="S2" s="13" t="s">
        <v>19</v>
      </c>
      <c r="T2" s="13" t="s">
        <v>20</v>
      </c>
    </row>
    <row r="3" spans="1:20" ht="25.5" customHeight="1">
      <c r="A3" s="6" t="s">
        <v>21</v>
      </c>
      <c r="B3" s="14" t="s">
        <v>22</v>
      </c>
      <c r="C3" s="6" t="s">
        <v>23</v>
      </c>
      <c r="D3" s="8" t="s">
        <v>24</v>
      </c>
      <c r="E3" s="8" t="s">
        <v>25</v>
      </c>
      <c r="F3" s="6" t="s">
        <v>26</v>
      </c>
      <c r="G3" s="6" t="s">
        <v>27</v>
      </c>
      <c r="H3" s="6" t="s">
        <v>28</v>
      </c>
      <c r="I3" s="8" t="s">
        <v>29</v>
      </c>
      <c r="J3" s="12">
        <v>1</v>
      </c>
      <c r="K3" s="6" t="s">
        <v>30</v>
      </c>
      <c r="L3" s="5"/>
      <c r="M3" s="5" t="s">
        <v>31</v>
      </c>
      <c r="N3" s="5" t="s">
        <v>32</v>
      </c>
      <c r="O3" s="5" t="s">
        <v>32</v>
      </c>
      <c r="P3" s="6">
        <v>15020068726</v>
      </c>
      <c r="Q3" s="11">
        <v>75</v>
      </c>
      <c r="R3" s="11">
        <v>88</v>
      </c>
      <c r="S3" s="13">
        <v>80.2</v>
      </c>
      <c r="T3" s="13">
        <f>Q3*0.4+R3*0.2+S3*0.4</f>
        <v>79.68</v>
      </c>
    </row>
    <row r="4" spans="1:20" ht="25.5" customHeight="1">
      <c r="A4" s="6" t="s">
        <v>33</v>
      </c>
      <c r="B4" s="14" t="s">
        <v>34</v>
      </c>
      <c r="C4" s="6" t="s">
        <v>23</v>
      </c>
      <c r="D4" s="8" t="s">
        <v>35</v>
      </c>
      <c r="E4" s="8" t="s">
        <v>25</v>
      </c>
      <c r="F4" s="6" t="s">
        <v>36</v>
      </c>
      <c r="G4" s="6" t="s">
        <v>37</v>
      </c>
      <c r="H4" s="6" t="s">
        <v>28</v>
      </c>
      <c r="I4" s="8" t="s">
        <v>29</v>
      </c>
      <c r="J4" s="12">
        <v>1</v>
      </c>
      <c r="K4" s="8"/>
      <c r="L4" s="5"/>
      <c r="M4" s="5" t="s">
        <v>38</v>
      </c>
      <c r="N4" s="5" t="s">
        <v>32</v>
      </c>
      <c r="O4" s="5" t="s">
        <v>39</v>
      </c>
      <c r="P4" s="6">
        <v>13257229566</v>
      </c>
      <c r="Q4" s="11">
        <v>64</v>
      </c>
      <c r="R4" s="11">
        <v>43</v>
      </c>
      <c r="S4" s="13">
        <v>79.4</v>
      </c>
      <c r="T4" s="13">
        <f aca="true" t="shared" si="0" ref="T4:T14">Q4*0.4+R4*0.2+S4*0.4</f>
        <v>65.96000000000001</v>
      </c>
    </row>
    <row r="5" spans="1:20" ht="25.5" customHeight="1">
      <c r="A5" s="8" t="s">
        <v>40</v>
      </c>
      <c r="B5" s="8" t="s">
        <v>41</v>
      </c>
      <c r="C5" s="8" t="s">
        <v>23</v>
      </c>
      <c r="D5" s="8" t="s">
        <v>42</v>
      </c>
      <c r="E5" s="8" t="s">
        <v>43</v>
      </c>
      <c r="F5" s="8" t="s">
        <v>44</v>
      </c>
      <c r="G5" s="8" t="s">
        <v>45</v>
      </c>
      <c r="H5" s="8" t="s">
        <v>46</v>
      </c>
      <c r="I5" s="8" t="s">
        <v>45</v>
      </c>
      <c r="J5" s="12">
        <v>1</v>
      </c>
      <c r="K5" s="8" t="s">
        <v>47</v>
      </c>
      <c r="L5" s="5"/>
      <c r="M5" s="5" t="s">
        <v>48</v>
      </c>
      <c r="N5" s="5" t="s">
        <v>32</v>
      </c>
      <c r="O5" s="5" t="s">
        <v>49</v>
      </c>
      <c r="P5" s="8" t="s">
        <v>50</v>
      </c>
      <c r="Q5" s="11">
        <v>86.5</v>
      </c>
      <c r="R5" s="11">
        <v>86</v>
      </c>
      <c r="S5" s="13">
        <v>82.6</v>
      </c>
      <c r="T5" s="13">
        <f t="shared" si="0"/>
        <v>84.84</v>
      </c>
    </row>
    <row r="6" spans="1:20" ht="25.5" customHeight="1">
      <c r="A6" s="8" t="s">
        <v>51</v>
      </c>
      <c r="B6" s="8" t="s">
        <v>52</v>
      </c>
      <c r="C6" s="8" t="s">
        <v>23</v>
      </c>
      <c r="D6" s="8" t="s">
        <v>53</v>
      </c>
      <c r="E6" s="8" t="s">
        <v>43</v>
      </c>
      <c r="F6" s="8" t="s">
        <v>54</v>
      </c>
      <c r="G6" s="8" t="s">
        <v>55</v>
      </c>
      <c r="H6" s="8" t="s">
        <v>46</v>
      </c>
      <c r="I6" s="8" t="s">
        <v>45</v>
      </c>
      <c r="J6" s="12">
        <v>1</v>
      </c>
      <c r="K6" s="8" t="s">
        <v>56</v>
      </c>
      <c r="L6" s="5"/>
      <c r="M6" s="5" t="s">
        <v>57</v>
      </c>
      <c r="N6" s="5" t="s">
        <v>32</v>
      </c>
      <c r="O6" s="5" t="s">
        <v>58</v>
      </c>
      <c r="P6" s="8" t="s">
        <v>59</v>
      </c>
      <c r="Q6" s="11">
        <v>61</v>
      </c>
      <c r="R6" s="11">
        <v>43</v>
      </c>
      <c r="S6" s="13"/>
      <c r="T6" s="13">
        <f t="shared" si="0"/>
        <v>33</v>
      </c>
    </row>
    <row r="7" spans="1:20" ht="25.5" customHeight="1">
      <c r="A7" s="8" t="s">
        <v>60</v>
      </c>
      <c r="B7" s="8" t="s">
        <v>61</v>
      </c>
      <c r="C7" s="8" t="s">
        <v>23</v>
      </c>
      <c r="D7" s="8" t="s">
        <v>62</v>
      </c>
      <c r="E7" s="8" t="s">
        <v>63</v>
      </c>
      <c r="F7" s="8" t="s">
        <v>64</v>
      </c>
      <c r="G7" s="8" t="s">
        <v>65</v>
      </c>
      <c r="H7" s="8" t="s">
        <v>46</v>
      </c>
      <c r="I7" s="8" t="s">
        <v>45</v>
      </c>
      <c r="J7" s="12">
        <v>1</v>
      </c>
      <c r="K7" s="8" t="s">
        <v>66</v>
      </c>
      <c r="L7" s="5"/>
      <c r="M7" s="5" t="s">
        <v>67</v>
      </c>
      <c r="N7" s="5" t="s">
        <v>32</v>
      </c>
      <c r="O7" s="5" t="s">
        <v>68</v>
      </c>
      <c r="P7" s="8" t="s">
        <v>69</v>
      </c>
      <c r="Q7" s="11">
        <v>60.5</v>
      </c>
      <c r="R7" s="11">
        <v>43</v>
      </c>
      <c r="S7" s="13">
        <v>75.8</v>
      </c>
      <c r="T7" s="13">
        <f t="shared" si="0"/>
        <v>63.120000000000005</v>
      </c>
    </row>
    <row r="8" spans="1:20" ht="25.5" customHeight="1">
      <c r="A8" s="5" t="s">
        <v>70</v>
      </c>
      <c r="B8" s="5" t="s">
        <v>71</v>
      </c>
      <c r="C8" s="5" t="s">
        <v>23</v>
      </c>
      <c r="D8" s="5" t="s">
        <v>72</v>
      </c>
      <c r="E8" s="5" t="s">
        <v>73</v>
      </c>
      <c r="F8" s="5" t="s">
        <v>74</v>
      </c>
      <c r="G8" s="5" t="s">
        <v>75</v>
      </c>
      <c r="H8" s="5" t="s">
        <v>76</v>
      </c>
      <c r="I8" s="5" t="s">
        <v>77</v>
      </c>
      <c r="J8" s="12">
        <v>1</v>
      </c>
      <c r="K8" s="5"/>
      <c r="L8" s="5"/>
      <c r="M8" s="5" t="s">
        <v>78</v>
      </c>
      <c r="N8" s="5" t="s">
        <v>32</v>
      </c>
      <c r="O8" s="5" t="s">
        <v>79</v>
      </c>
      <c r="P8" s="5" t="s">
        <v>80</v>
      </c>
      <c r="Q8" s="11">
        <v>81.5</v>
      </c>
      <c r="R8" s="11">
        <v>54</v>
      </c>
      <c r="S8" s="13">
        <v>82</v>
      </c>
      <c r="T8" s="13">
        <f t="shared" si="0"/>
        <v>76.20000000000002</v>
      </c>
    </row>
    <row r="9" spans="1:20" ht="25.5" customHeight="1">
      <c r="A9" s="5" t="s">
        <v>81</v>
      </c>
      <c r="B9" s="5" t="s">
        <v>82</v>
      </c>
      <c r="C9" s="5" t="s">
        <v>23</v>
      </c>
      <c r="D9" s="5" t="s">
        <v>83</v>
      </c>
      <c r="E9" s="5" t="s">
        <v>84</v>
      </c>
      <c r="F9" s="5" t="s">
        <v>85</v>
      </c>
      <c r="G9" s="5" t="s">
        <v>86</v>
      </c>
      <c r="H9" s="5" t="s">
        <v>76</v>
      </c>
      <c r="I9" s="5" t="s">
        <v>77</v>
      </c>
      <c r="J9" s="12">
        <v>1</v>
      </c>
      <c r="K9" s="5"/>
      <c r="L9" s="5"/>
      <c r="M9" s="5" t="s">
        <v>87</v>
      </c>
      <c r="N9" s="5" t="s">
        <v>32</v>
      </c>
      <c r="O9" s="5" t="s">
        <v>88</v>
      </c>
      <c r="P9" s="5" t="s">
        <v>89</v>
      </c>
      <c r="Q9" s="11">
        <v>72.5</v>
      </c>
      <c r="R9" s="11">
        <v>39</v>
      </c>
      <c r="S9" s="13">
        <v>78</v>
      </c>
      <c r="T9" s="13">
        <f t="shared" si="0"/>
        <v>68</v>
      </c>
    </row>
    <row r="10" spans="1:20" ht="25.5" customHeight="1">
      <c r="A10" s="6" t="s">
        <v>90</v>
      </c>
      <c r="B10" s="15" t="s">
        <v>91</v>
      </c>
      <c r="C10" s="6" t="s">
        <v>23</v>
      </c>
      <c r="D10" s="6">
        <v>1994.07</v>
      </c>
      <c r="E10" s="6" t="s">
        <v>43</v>
      </c>
      <c r="F10" s="9" t="s">
        <v>92</v>
      </c>
      <c r="G10" s="6" t="s">
        <v>93</v>
      </c>
      <c r="H10" s="10" t="s">
        <v>94</v>
      </c>
      <c r="I10" s="6" t="s">
        <v>93</v>
      </c>
      <c r="J10" s="12">
        <v>1</v>
      </c>
      <c r="K10" s="6"/>
      <c r="L10" s="5"/>
      <c r="M10" s="5" t="s">
        <v>95</v>
      </c>
      <c r="N10" s="5" t="s">
        <v>32</v>
      </c>
      <c r="O10" s="5" t="s">
        <v>96</v>
      </c>
      <c r="P10" s="6">
        <v>15527928520</v>
      </c>
      <c r="Q10" s="11">
        <v>76.5</v>
      </c>
      <c r="R10" s="11">
        <v>32</v>
      </c>
      <c r="S10" s="13">
        <v>82.4</v>
      </c>
      <c r="T10" s="13">
        <f t="shared" si="0"/>
        <v>69.96000000000001</v>
      </c>
    </row>
    <row r="11" spans="1:20" ht="25.5" customHeight="1">
      <c r="A11" s="6" t="s">
        <v>97</v>
      </c>
      <c r="B11" s="15" t="s">
        <v>98</v>
      </c>
      <c r="C11" s="6" t="s">
        <v>23</v>
      </c>
      <c r="D11" s="6">
        <v>1989.12</v>
      </c>
      <c r="E11" s="6" t="s">
        <v>43</v>
      </c>
      <c r="F11" s="6" t="s">
        <v>99</v>
      </c>
      <c r="G11" s="6" t="s">
        <v>100</v>
      </c>
      <c r="H11" s="10" t="s">
        <v>94</v>
      </c>
      <c r="I11" s="6" t="s">
        <v>93</v>
      </c>
      <c r="J11" s="12">
        <v>1</v>
      </c>
      <c r="K11" s="6"/>
      <c r="L11" s="5"/>
      <c r="M11" s="5" t="s">
        <v>101</v>
      </c>
      <c r="N11" s="5" t="s">
        <v>32</v>
      </c>
      <c r="O11" s="5" t="s">
        <v>102</v>
      </c>
      <c r="P11" s="6">
        <v>18607222199</v>
      </c>
      <c r="Q11" s="11">
        <v>63</v>
      </c>
      <c r="R11" s="11">
        <v>44</v>
      </c>
      <c r="S11" s="13">
        <v>80.6</v>
      </c>
      <c r="T11" s="13">
        <f t="shared" si="0"/>
        <v>66.24000000000001</v>
      </c>
    </row>
    <row r="12" spans="1:20" ht="25.5" customHeight="1">
      <c r="A12" s="8" t="s">
        <v>103</v>
      </c>
      <c r="B12" s="8" t="s">
        <v>104</v>
      </c>
      <c r="C12" s="8" t="s">
        <v>23</v>
      </c>
      <c r="D12" s="8" t="s">
        <v>105</v>
      </c>
      <c r="E12" s="8" t="s">
        <v>43</v>
      </c>
      <c r="F12" s="8" t="s">
        <v>106</v>
      </c>
      <c r="G12" s="8" t="s">
        <v>107</v>
      </c>
      <c r="H12" s="8" t="s">
        <v>108</v>
      </c>
      <c r="I12" s="8" t="s">
        <v>109</v>
      </c>
      <c r="J12" s="12">
        <v>1</v>
      </c>
      <c r="K12" s="8" t="s">
        <v>110</v>
      </c>
      <c r="L12" s="5"/>
      <c r="M12" s="5" t="s">
        <v>111</v>
      </c>
      <c r="N12" s="5" t="s">
        <v>32</v>
      </c>
      <c r="O12" s="5" t="s">
        <v>112</v>
      </c>
      <c r="P12" s="8" t="s">
        <v>113</v>
      </c>
      <c r="Q12" s="11">
        <v>84.5</v>
      </c>
      <c r="R12" s="11">
        <v>86</v>
      </c>
      <c r="S12" s="13">
        <v>81.8</v>
      </c>
      <c r="T12" s="13">
        <f t="shared" si="0"/>
        <v>83.72</v>
      </c>
    </row>
    <row r="13" spans="1:20" ht="25.5" customHeight="1">
      <c r="A13" s="8" t="s">
        <v>114</v>
      </c>
      <c r="B13" s="8" t="s">
        <v>115</v>
      </c>
      <c r="C13" s="8" t="s">
        <v>23</v>
      </c>
      <c r="D13" s="8" t="s">
        <v>116</v>
      </c>
      <c r="E13" s="8" t="s">
        <v>43</v>
      </c>
      <c r="F13" s="8" t="s">
        <v>117</v>
      </c>
      <c r="G13" s="8" t="s">
        <v>118</v>
      </c>
      <c r="H13" s="8" t="s">
        <v>108</v>
      </c>
      <c r="I13" s="8" t="s">
        <v>109</v>
      </c>
      <c r="J13" s="12">
        <v>1</v>
      </c>
      <c r="K13" s="8" t="s">
        <v>119</v>
      </c>
      <c r="L13" s="5"/>
      <c r="M13" s="5" t="s">
        <v>120</v>
      </c>
      <c r="N13" s="5" t="s">
        <v>32</v>
      </c>
      <c r="O13" s="5" t="s">
        <v>121</v>
      </c>
      <c r="P13" s="8" t="s">
        <v>122</v>
      </c>
      <c r="Q13" s="11">
        <v>52.5</v>
      </c>
      <c r="R13" s="11">
        <v>74</v>
      </c>
      <c r="S13" s="13">
        <v>75.4</v>
      </c>
      <c r="T13" s="13">
        <f t="shared" si="0"/>
        <v>65.96000000000001</v>
      </c>
    </row>
    <row r="14" spans="1:20" ht="25.5" customHeight="1">
      <c r="A14" s="8" t="s">
        <v>123</v>
      </c>
      <c r="B14" s="8" t="s">
        <v>124</v>
      </c>
      <c r="C14" s="8" t="s">
        <v>23</v>
      </c>
      <c r="D14" s="8" t="s">
        <v>125</v>
      </c>
      <c r="E14" s="8" t="s">
        <v>63</v>
      </c>
      <c r="F14" s="8" t="s">
        <v>126</v>
      </c>
      <c r="G14" s="8" t="s">
        <v>127</v>
      </c>
      <c r="H14" s="8" t="s">
        <v>108</v>
      </c>
      <c r="I14" s="8" t="s">
        <v>109</v>
      </c>
      <c r="J14" s="12">
        <v>1</v>
      </c>
      <c r="K14" s="8" t="s">
        <v>128</v>
      </c>
      <c r="L14" s="5"/>
      <c r="M14" s="5" t="s">
        <v>129</v>
      </c>
      <c r="N14" s="5" t="s">
        <v>32</v>
      </c>
      <c r="O14" s="5" t="s">
        <v>130</v>
      </c>
      <c r="P14" s="8" t="s">
        <v>131</v>
      </c>
      <c r="Q14" s="11">
        <v>19</v>
      </c>
      <c r="R14" s="11">
        <v>51</v>
      </c>
      <c r="S14" s="13">
        <v>73.6</v>
      </c>
      <c r="T14" s="13">
        <f t="shared" si="0"/>
        <v>47.239999999999995</v>
      </c>
    </row>
  </sheetData>
  <sheetProtection/>
  <mergeCells count="1">
    <mergeCell ref="A1:T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空心</cp:lastModifiedBy>
  <cp:lastPrinted>2019-04-16T02:55:04Z</cp:lastPrinted>
  <dcterms:created xsi:type="dcterms:W3CDTF">2007-11-07T00:26:23Z</dcterms:created>
  <dcterms:modified xsi:type="dcterms:W3CDTF">2020-09-08T02:10:02Z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