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175" activeTab="0"/>
  </bookViews>
  <sheets>
    <sheet name="新报表页1" sheetId="1" r:id="rId1"/>
  </sheets>
  <externalReferences>
    <externalReference r:id="rId4"/>
  </externalReferences>
  <definedNames>
    <definedName name="_xlnm.Print_Area" localSheetId="0">'新报表页1'!$A$1:$H$1128</definedName>
    <definedName name="_xlnm.Print_Titles" localSheetId="0">'新报表页1'!$1:$7</definedName>
  </definedNames>
  <calcPr fullCalcOnLoad="1"/>
</workbook>
</file>

<file path=xl/sharedStrings.xml><?xml version="1.0" encoding="utf-8"?>
<sst xmlns="http://schemas.openxmlformats.org/spreadsheetml/2006/main" count="36" uniqueCount="34">
  <si>
    <t>2018年度随州市政府性基金预算转移性收支决算录入表</t>
  </si>
  <si>
    <t>录入11表</t>
  </si>
  <si>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</si>
  <si>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</si>
  <si>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</si>
  <si>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</si>
  <si>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</si>
  <si>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</si>
  <si>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</si>
  <si>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</si>
  <si>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</si>
  <si>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</si>
  <si>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</si>
  <si>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</si>
  <si>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</si>
  <si>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</si>
  <si>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调入专项收入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</si>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</sst>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10" borderId="10" xfId="0" applyNumberFormat="1" applyFont="1" applyFill="1" applyBorder="1" applyAlignment="1" applyProtection="1">
      <alignment horizontal="center" vertical="center"/>
      <protection/>
    </xf>
    <xf numFmtId="0" fontId="3" fillId="10" borderId="10" xfId="0" applyNumberFormat="1" applyFont="1" applyFill="1" applyBorder="1" applyAlignment="1" applyProtection="1">
      <alignment vertical="center"/>
      <protection/>
    </xf>
    <xf numFmtId="3" fontId="3" fillId="13" borderId="10" xfId="0" applyNumberFormat="1" applyFont="1" applyFill="1" applyBorder="1" applyAlignment="1" applyProtection="1">
      <alignment horizontal="right" vertical="center"/>
      <protection/>
    </xf>
    <xf numFmtId="3" fontId="3" fillId="17" borderId="10" xfId="0" applyNumberFormat="1" applyFont="1" applyFill="1" applyBorder="1" applyAlignment="1" applyProtection="1">
      <alignment horizontal="right" vertical="center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/>
    </xf>
    <xf numFmtId="0" fontId="3" fillId="1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8&#24180;&#36130;&#25919;&#24635;&#20915;&#31639;&#24405;&#20837;&#34920;\0090219013-&#38543;&#24030;&#24066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3">
        <row r="6">
          <cell r="C6">
            <v>171032</v>
          </cell>
          <cell r="P6">
            <v>213441</v>
          </cell>
          <cell r="Z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Zeros="0" tabSelected="1" workbookViewId="0" topLeftCell="A1">
      <pane ySplit="7" topLeftCell="A8" activePane="bottomLeft" state="frozen"/>
      <selection pane="bottomLeft" activeCell="A1" sqref="A1:IV65536"/>
    </sheetView>
  </sheetViews>
  <sheetFormatPr defaultColWidth="12.16015625" defaultRowHeight="11.25"/>
  <cols>
    <col min="1" max="1" width="46.66015625" style="1" customWidth="1"/>
    <col min="2" max="2" width="25.33203125" style="1" customWidth="1"/>
    <col min="3" max="3" width="46.66015625" style="1" customWidth="1"/>
    <col min="4" max="4" width="25.33203125" style="1" customWidth="1"/>
    <col min="5" max="16384" width="12.16015625" style="2" customWidth="1"/>
  </cols>
  <sheetData>
    <row r="1" spans="1:4" s="1" customFormat="1" ht="33.75" customHeight="1">
      <c r="A1" s="3" t="s">
        <v>0</v>
      </c>
      <c r="B1" s="3"/>
      <c r="C1" s="3"/>
      <c r="D1" s="3"/>
    </row>
    <row r="2" spans="1:4" s="1" customFormat="1" ht="16.5" customHeight="1">
      <c r="A2" s="4" t="s">
        <v>1</v>
      </c>
      <c r="B2" s="4"/>
      <c r="C2" s="4"/>
      <c r="D2" s="4"/>
    </row>
    <row r="3" spans="1:4" s="1" customFormat="1" ht="16.5" customHeight="1">
      <c r="A3" s="4" t="s">
        <v>2</v>
      </c>
      <c r="B3" s="4"/>
      <c r="C3" s="4"/>
      <c r="D3" s="4"/>
    </row>
    <row r="4" spans="1:4" s="1" customFormat="1" ht="16.5" customHeight="1">
      <c r="A4" s="5" t="s">
        <v>3</v>
      </c>
      <c r="B4" s="5" t="s">
        <v>4</v>
      </c>
      <c r="C4" s="5" t="s">
        <v>3</v>
      </c>
      <c r="D4" s="5" t="s">
        <v>4</v>
      </c>
    </row>
    <row r="5" spans="1:4" s="1" customFormat="1" ht="16.5" customHeight="1">
      <c r="A5" s="6" t="s">
        <v>5</v>
      </c>
      <c r="B5" s="7">
        <f>'[1]L10'!C6</f>
        <v>171032</v>
      </c>
      <c r="C5" s="6" t="s">
        <v>6</v>
      </c>
      <c r="D5" s="7">
        <f>'[1]L10'!P6</f>
        <v>213441</v>
      </c>
    </row>
    <row r="6" spans="1:4" s="1" customFormat="1" ht="16.5" customHeight="1">
      <c r="A6" s="6" t="s">
        <v>7</v>
      </c>
      <c r="B6" s="8">
        <v>21904</v>
      </c>
      <c r="C6" s="6" t="s">
        <v>8</v>
      </c>
      <c r="D6" s="8">
        <v>0</v>
      </c>
    </row>
    <row r="7" spans="1:4" s="1" customFormat="1" ht="16.5" customHeight="1">
      <c r="A7" s="6" t="s">
        <v>9</v>
      </c>
      <c r="B7" s="8">
        <v>0</v>
      </c>
      <c r="C7" s="6" t="s">
        <v>10</v>
      </c>
      <c r="D7" s="8">
        <v>0</v>
      </c>
    </row>
    <row r="8" spans="1:4" s="1" customFormat="1" ht="16.5" customHeight="1">
      <c r="A8" s="6" t="s">
        <v>11</v>
      </c>
      <c r="B8" s="9">
        <v>0</v>
      </c>
      <c r="C8" s="6"/>
      <c r="D8" s="10"/>
    </row>
    <row r="9" spans="1:4" s="1" customFormat="1" ht="16.5" customHeight="1">
      <c r="A9" s="6" t="s">
        <v>12</v>
      </c>
      <c r="B9" s="9">
        <v>20337</v>
      </c>
      <c r="C9" s="6"/>
      <c r="D9" s="10"/>
    </row>
    <row r="10" spans="1:4" s="1" customFormat="1" ht="16.5" customHeight="1">
      <c r="A10" s="6" t="s">
        <v>13</v>
      </c>
      <c r="B10" s="7">
        <f>B11+B12+B13</f>
        <v>13760</v>
      </c>
      <c r="C10" s="6" t="s">
        <v>14</v>
      </c>
      <c r="D10" s="8">
        <v>5913</v>
      </c>
    </row>
    <row r="11" spans="1:4" s="1" customFormat="1" ht="16.5" customHeight="1">
      <c r="A11" s="6" t="s">
        <v>15</v>
      </c>
      <c r="B11" s="8">
        <v>0</v>
      </c>
      <c r="C11" s="6"/>
      <c r="D11" s="10"/>
    </row>
    <row r="12" spans="1:4" s="1" customFormat="1" ht="16.5" customHeight="1">
      <c r="A12" s="6" t="s">
        <v>16</v>
      </c>
      <c r="B12" s="8">
        <v>0</v>
      </c>
      <c r="C12" s="6"/>
      <c r="D12" s="10"/>
    </row>
    <row r="13" spans="1:4" s="1" customFormat="1" ht="16.5" customHeight="1">
      <c r="A13" s="6" t="s">
        <v>17</v>
      </c>
      <c r="B13" s="8">
        <v>13760</v>
      </c>
      <c r="C13" s="6"/>
      <c r="D13" s="10"/>
    </row>
    <row r="14" spans="1:4" s="1" customFormat="1" ht="16.5" customHeight="1">
      <c r="A14" s="6" t="s">
        <v>18</v>
      </c>
      <c r="B14" s="7">
        <f aca="true" t="shared" si="0" ref="B14:B17">B15</f>
        <v>0</v>
      </c>
      <c r="C14" s="6" t="s">
        <v>19</v>
      </c>
      <c r="D14" s="7">
        <f>D15</f>
        <v>6977</v>
      </c>
    </row>
    <row r="15" spans="1:4" s="1" customFormat="1" ht="16.5" customHeight="1">
      <c r="A15" s="6" t="s">
        <v>20</v>
      </c>
      <c r="B15" s="7">
        <f t="shared" si="0"/>
        <v>0</v>
      </c>
      <c r="C15" s="6" t="s">
        <v>21</v>
      </c>
      <c r="D15" s="8">
        <v>6977</v>
      </c>
    </row>
    <row r="16" spans="1:4" s="1" customFormat="1" ht="16.5" customHeight="1">
      <c r="A16" s="6" t="s">
        <v>22</v>
      </c>
      <c r="B16" s="8">
        <v>0</v>
      </c>
      <c r="C16" s="6"/>
      <c r="D16" s="10"/>
    </row>
    <row r="17" spans="1:4" s="1" customFormat="1" ht="16.5" customHeight="1">
      <c r="A17" s="6" t="s">
        <v>23</v>
      </c>
      <c r="B17" s="7">
        <f t="shared" si="0"/>
        <v>24003</v>
      </c>
      <c r="C17" s="6" t="s">
        <v>24</v>
      </c>
      <c r="D17" s="8">
        <v>0</v>
      </c>
    </row>
    <row r="18" spans="1:4" s="1" customFormat="1" ht="16.5" customHeight="1">
      <c r="A18" s="6" t="s">
        <v>25</v>
      </c>
      <c r="B18" s="8">
        <v>24003</v>
      </c>
      <c r="C18" s="6"/>
      <c r="D18" s="10"/>
    </row>
    <row r="19" spans="1:4" s="1" customFormat="1" ht="16.5" customHeight="1">
      <c r="A19" s="6" t="s">
        <v>26</v>
      </c>
      <c r="B19" s="8">
        <v>0</v>
      </c>
      <c r="C19" s="6" t="s">
        <v>27</v>
      </c>
      <c r="D19" s="8">
        <v>0</v>
      </c>
    </row>
    <row r="20" spans="1:4" s="1" customFormat="1" ht="16.5" customHeight="1">
      <c r="A20" s="6" t="s">
        <v>28</v>
      </c>
      <c r="B20" s="8">
        <v>0</v>
      </c>
      <c r="C20" s="6" t="s">
        <v>29</v>
      </c>
      <c r="D20" s="8">
        <v>0</v>
      </c>
    </row>
    <row r="21" spans="1:4" s="1" customFormat="1" ht="16.5" customHeight="1">
      <c r="A21" s="6"/>
      <c r="B21" s="10"/>
      <c r="C21" s="6" t="s">
        <v>30</v>
      </c>
      <c r="D21" s="7">
        <f>'[1]L10'!Z6</f>
        <v>0</v>
      </c>
    </row>
    <row r="22" spans="1:4" s="1" customFormat="1" ht="16.5" customHeight="1">
      <c r="A22" s="6"/>
      <c r="B22" s="10"/>
      <c r="C22" s="6" t="s">
        <v>31</v>
      </c>
      <c r="D22" s="7">
        <f>B23-D5-D6-D7-D10-D14-D17-D19-D20-D21</f>
        <v>24705</v>
      </c>
    </row>
    <row r="23" spans="1:4" s="1" customFormat="1" ht="16.5" customHeight="1">
      <c r="A23" s="5" t="s">
        <v>32</v>
      </c>
      <c r="B23" s="7">
        <f>SUM(B5:B10,B14,B17,B19:B20)</f>
        <v>251036</v>
      </c>
      <c r="C23" s="5" t="s">
        <v>33</v>
      </c>
      <c r="D23" s="7">
        <f>SUM(D5:D7,D10,D14,D17,D19:D22)</f>
        <v>251036</v>
      </c>
    </row>
    <row r="24" s="1" customFormat="1" ht="15" customHeight="1"/>
  </sheetData>
  <sheetProtection formatCells="0" formatColumns="0" formatRows="0"/>
  <mergeCells count="3">
    <mergeCell ref="A1:D1"/>
    <mergeCell ref="A2:D2"/>
    <mergeCell ref="A3:D3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dcterms:created xsi:type="dcterms:W3CDTF">2016-06-22T06:30:17Z</dcterms:created>
  <dcterms:modified xsi:type="dcterms:W3CDTF">2019-10-11T02:59:03Z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2624038</vt:r8>
  </property>
  <property fmtid="{D5CDD505-2E9C-101B-9397-08002B2CF9AE}" pid="4" name="KSOProductBuildV">
    <vt:lpwstr>2052-11.1.0.9022</vt:lpwstr>
  </property>
</Properties>
</file>