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<sst xmlns="http://schemas.openxmlformats.org/spreadsheetml/2006/main" count="28" uniqueCount="28">
  <si>
    <t>2018年度随州市本级社会保险基金预算收支及结余情况录入表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</si>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</sst>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4" fontId="3" fillId="1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40" style="1" customWidth="1"/>
    <col min="2" max="2" width="17.5" style="1" customWidth="1"/>
    <col min="3" max="3" width="16.16015625" style="1" customWidth="1"/>
    <col min="4" max="4" width="16.66015625" style="1" customWidth="1"/>
    <col min="5" max="5" width="17.5" style="1" customWidth="1"/>
    <col min="6" max="6" width="16.33203125" style="1" customWidth="1"/>
    <col min="7" max="7" width="15.83203125" style="1" customWidth="1"/>
    <col min="8" max="9" width="16.83203125" style="1" customWidth="1"/>
    <col min="10" max="10" width="16.66015625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43.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s="1" customFormat="1" ht="16.5" customHeight="1">
      <c r="A5" s="7" t="s">
        <v>13</v>
      </c>
      <c r="B5" s="8">
        <f aca="true" t="shared" si="0" ref="B5:B19">SUM(C5:J5)</f>
        <v>94720</v>
      </c>
      <c r="C5" s="9">
        <v>53288</v>
      </c>
      <c r="D5" s="9">
        <v>0</v>
      </c>
      <c r="E5" s="9">
        <v>15222</v>
      </c>
      <c r="F5" s="9">
        <v>22048</v>
      </c>
      <c r="G5" s="9">
        <v>0</v>
      </c>
      <c r="H5" s="9">
        <v>1808</v>
      </c>
      <c r="I5" s="9">
        <v>1405</v>
      </c>
      <c r="J5" s="9">
        <v>949</v>
      </c>
    </row>
    <row r="6" spans="1:10" s="1" customFormat="1" ht="16.5" customHeight="1">
      <c r="A6" s="10" t="s">
        <v>14</v>
      </c>
      <c r="B6" s="8">
        <f t="shared" si="0"/>
        <v>79418</v>
      </c>
      <c r="C6" s="9">
        <v>40615</v>
      </c>
      <c r="D6" s="9">
        <v>0</v>
      </c>
      <c r="E6" s="9">
        <v>13643</v>
      </c>
      <c r="F6" s="9">
        <v>21278</v>
      </c>
      <c r="G6" s="9">
        <v>0</v>
      </c>
      <c r="H6" s="9">
        <v>1745</v>
      </c>
      <c r="I6" s="9">
        <v>1240</v>
      </c>
      <c r="J6" s="9">
        <v>897</v>
      </c>
    </row>
    <row r="7" spans="1:10" s="1" customFormat="1" ht="15" customHeight="1">
      <c r="A7" s="10" t="s">
        <v>15</v>
      </c>
      <c r="B7" s="8">
        <f t="shared" si="0"/>
        <v>2860</v>
      </c>
      <c r="C7" s="9">
        <v>1820</v>
      </c>
      <c r="D7" s="9">
        <v>0</v>
      </c>
      <c r="E7" s="9">
        <v>125</v>
      </c>
      <c r="F7" s="9">
        <v>693</v>
      </c>
      <c r="G7" s="9">
        <v>0</v>
      </c>
      <c r="H7" s="9">
        <v>63</v>
      </c>
      <c r="I7" s="9">
        <v>107</v>
      </c>
      <c r="J7" s="9">
        <v>52</v>
      </c>
    </row>
    <row r="8" spans="1:10" s="1" customFormat="1" ht="15" customHeight="1">
      <c r="A8" s="10" t="s">
        <v>16</v>
      </c>
      <c r="B8" s="8">
        <f t="shared" si="0"/>
        <v>7977</v>
      </c>
      <c r="C8" s="9">
        <v>6523</v>
      </c>
      <c r="D8" s="9">
        <v>0</v>
      </c>
      <c r="E8" s="9">
        <v>1454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s="1" customFormat="1" ht="16.5" customHeight="1">
      <c r="A9" s="10" t="s">
        <v>17</v>
      </c>
      <c r="B9" s="8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" customFormat="1" ht="16.5" customHeight="1">
      <c r="A10" s="10" t="s">
        <v>18</v>
      </c>
      <c r="B10" s="8">
        <f t="shared" si="0"/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1" customFormat="1" ht="16.5" customHeight="1">
      <c r="A11" s="10" t="s">
        <v>19</v>
      </c>
      <c r="B11" s="8">
        <f t="shared" si="0"/>
        <v>1238</v>
      </c>
      <c r="C11" s="9">
        <v>1161</v>
      </c>
      <c r="D11" s="9">
        <v>0</v>
      </c>
      <c r="E11" s="9">
        <v>0</v>
      </c>
      <c r="F11" s="9">
        <v>77</v>
      </c>
      <c r="G11" s="9">
        <v>0</v>
      </c>
      <c r="H11" s="9">
        <v>0</v>
      </c>
      <c r="I11" s="9">
        <v>0</v>
      </c>
      <c r="J11" s="9">
        <v>0</v>
      </c>
    </row>
    <row r="12" spans="1:10" s="1" customFormat="1" ht="15" customHeight="1">
      <c r="A12" s="10" t="s">
        <v>20</v>
      </c>
      <c r="B12" s="11">
        <f t="shared" si="0"/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s="1" customFormat="1" ht="16.5" customHeight="1">
      <c r="A13" s="7" t="s">
        <v>21</v>
      </c>
      <c r="B13" s="8">
        <f t="shared" si="0"/>
        <v>73545</v>
      </c>
      <c r="C13" s="9">
        <v>35379</v>
      </c>
      <c r="D13" s="9">
        <v>0</v>
      </c>
      <c r="E13" s="9">
        <v>22364</v>
      </c>
      <c r="F13" s="9">
        <v>11603</v>
      </c>
      <c r="G13" s="9">
        <v>0</v>
      </c>
      <c r="H13" s="9">
        <v>1317</v>
      </c>
      <c r="I13" s="9">
        <v>1377</v>
      </c>
      <c r="J13" s="9">
        <v>1505</v>
      </c>
    </row>
    <row r="14" spans="1:10" s="1" customFormat="1" ht="16.5" customHeight="1">
      <c r="A14" s="10" t="s">
        <v>22</v>
      </c>
      <c r="B14" s="8">
        <f t="shared" si="0"/>
        <v>69169</v>
      </c>
      <c r="C14" s="9">
        <v>31650</v>
      </c>
      <c r="D14" s="9">
        <v>0</v>
      </c>
      <c r="E14" s="9">
        <v>22364</v>
      </c>
      <c r="F14" s="9">
        <v>11592</v>
      </c>
      <c r="G14" s="9">
        <v>0</v>
      </c>
      <c r="H14" s="9">
        <v>1317</v>
      </c>
      <c r="I14" s="9">
        <v>741</v>
      </c>
      <c r="J14" s="9">
        <v>1505</v>
      </c>
    </row>
    <row r="15" spans="1:10" s="1" customFormat="1" ht="16.5" customHeight="1">
      <c r="A15" s="10" t="s">
        <v>23</v>
      </c>
      <c r="B15" s="8">
        <f t="shared" si="0"/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s="1" customFormat="1" ht="16.5" customHeight="1">
      <c r="A16" s="10" t="s">
        <v>24</v>
      </c>
      <c r="B16" s="8">
        <f t="shared" si="0"/>
        <v>571</v>
      </c>
      <c r="C16" s="9">
        <v>560</v>
      </c>
      <c r="D16" s="9">
        <v>0</v>
      </c>
      <c r="E16" s="9">
        <v>0</v>
      </c>
      <c r="F16" s="9">
        <v>11</v>
      </c>
      <c r="G16" s="9">
        <v>0</v>
      </c>
      <c r="H16" s="9">
        <v>0</v>
      </c>
      <c r="I16" s="9">
        <v>0</v>
      </c>
      <c r="J16" s="9">
        <v>0</v>
      </c>
    </row>
    <row r="17" spans="1:10" s="1" customFormat="1" ht="15" customHeight="1">
      <c r="A17" s="10" t="s">
        <v>25</v>
      </c>
      <c r="B17" s="8">
        <f t="shared" si="0"/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" customFormat="1" ht="16.5" customHeight="1">
      <c r="A18" s="7" t="s">
        <v>26</v>
      </c>
      <c r="B18" s="8">
        <f t="shared" si="0"/>
        <v>21175</v>
      </c>
      <c r="C18" s="8">
        <f aca="true" t="shared" si="1" ref="C18:J18">SUM(C5)-SUM(C13)</f>
        <v>17909</v>
      </c>
      <c r="D18" s="8">
        <f t="shared" si="1"/>
        <v>0</v>
      </c>
      <c r="E18" s="8">
        <f t="shared" si="1"/>
        <v>-7142</v>
      </c>
      <c r="F18" s="8">
        <f t="shared" si="1"/>
        <v>10445</v>
      </c>
      <c r="G18" s="8">
        <f t="shared" si="1"/>
        <v>0</v>
      </c>
      <c r="H18" s="8">
        <f t="shared" si="1"/>
        <v>491</v>
      </c>
      <c r="I18" s="8">
        <f t="shared" si="1"/>
        <v>28</v>
      </c>
      <c r="J18" s="8">
        <f t="shared" si="1"/>
        <v>-556</v>
      </c>
    </row>
    <row r="19" spans="1:10" s="1" customFormat="1" ht="16.5" customHeight="1">
      <c r="A19" s="7" t="s">
        <v>27</v>
      </c>
      <c r="B19" s="8">
        <f t="shared" si="0"/>
        <v>140332</v>
      </c>
      <c r="C19" s="9">
        <v>86477</v>
      </c>
      <c r="D19" s="9">
        <v>0</v>
      </c>
      <c r="E19" s="9">
        <v>164</v>
      </c>
      <c r="F19" s="9">
        <v>42825</v>
      </c>
      <c r="G19" s="9">
        <v>0</v>
      </c>
      <c r="H19" s="9">
        <v>4720</v>
      </c>
      <c r="I19" s="9">
        <v>3146</v>
      </c>
      <c r="J19" s="9">
        <v>3000</v>
      </c>
    </row>
    <row r="20" s="1" customFormat="1" ht="15" customHeight="1"/>
  </sheetData>
  <sheetProtection formatCells="0" formatColumns="0" formatRows="0"/>
  <mergeCells count="3">
    <mergeCell ref="A1:J1"/>
    <mergeCell ref="A2:J2"/>
    <mergeCell ref="A3:J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