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73"/>
  </bookViews>
  <sheets>
    <sheet name="1、2021年公共预算收入" sheetId="1" r:id="rId1"/>
    <sheet name="2、2021公共预算支出" sheetId="2" r:id="rId2"/>
    <sheet name="4、2021年政府基金收入" sheetId="4" r:id="rId3"/>
    <sheet name="5、2021年政府基金支出" sheetId="5" r:id="rId4"/>
  </sheets>
  <definedNames>
    <definedName name="_xlnm.Print_Titles" localSheetId="1">'2、2021公共预算支出'!$1:$4</definedName>
    <definedName name="_xlnm.Print_Titles" localSheetId="3">'5、2021年政府基金支出'!$1:$4</definedName>
    <definedName name="_xlnm.Print_Titles" localSheetId="0">'1、2021年公共预算收入'!$1:$4</definedName>
    <definedName name="_xlnm.Print_Titles" localSheetId="2">'4、2021年政府基金收入'!$1:$4</definedName>
  </definedNames>
  <calcPr calcId="144525"/>
</workbook>
</file>

<file path=xl/sharedStrings.xml><?xml version="1.0" encoding="utf-8"?>
<sst xmlns="http://schemas.openxmlformats.org/spreadsheetml/2006/main" count="379" uniqueCount="356">
  <si>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52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</si>
  <si>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2021</t>
    </r>
    <r>
      <rPr>
        <sz val="18"/>
        <rFont val="方正大标宋简体"/>
        <charset val="134"/>
      </rPr>
      <t>年一般公共预算收入执行情况表</t>
    </r>
  </si>
  <si>
    <r>
      <rPr>
        <sz val="11"/>
        <rFont val="宋体"/>
        <charset val="134"/>
      </rPr>
      <t>单位：万元</t>
    </r>
  </si>
  <si>
    <t>科目编码</t>
  </si>
  <si>
    <t>科目名称</t>
  </si>
  <si>
    <t>金额</t>
  </si>
  <si>
    <t>地方一般预算收入合计</t>
  </si>
  <si>
    <r>
      <rPr>
        <sz val="11"/>
        <color indexed="8"/>
        <rFont val="Times New Roman"/>
        <charset val="134"/>
      </rPr>
      <t>  </t>
    </r>
    <r>
      <rPr>
        <sz val="11"/>
        <color indexed="8"/>
        <rFont val="宋体"/>
        <charset val="134"/>
      </rPr>
      <t>（一）税收收入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</si>
  <si>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增值税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</si>
  <si>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营业税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</si>
  <si>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企业所得税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</si>
  <si>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个人所得税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</si>
  <si>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资源税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</si>
  <si>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城市维护建设税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</si>
  <si>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房产税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</si>
  <si>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印花税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</si>
  <si>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城镇土地使用税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</si>
  <si>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土地增值税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</si>
  <si>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车船税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</si>
  <si>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耕地占用税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</si>
  <si>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契税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</si>
  <si>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烟叶税</t>
    </r>
  </si>
  <si>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宋体"/>
        <charset val="134"/>
      </rPr>
      <t>环境保护税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</si>
  <si>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其他税收收入</t>
    </r>
  </si>
  <si>
    <r>
      <rPr>
        <sz val="11"/>
        <color indexed="8"/>
        <rFont val="Times New Roman"/>
        <charset val="134"/>
      </rPr>
      <t>  </t>
    </r>
    <r>
      <rPr>
        <sz val="11"/>
        <color indexed="8"/>
        <rFont val="宋体"/>
        <charset val="134"/>
      </rPr>
      <t>（二）非税收入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</si>
  <si>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专项收入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</si>
  <si>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行政事业性收费收入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</si>
  <si>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罚没收入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</si>
  <si>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国有资本经营收入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</si>
  <si>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国有资源（资产）有偿使用收入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</si>
  <si>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捐赠收入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</si>
  <si>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政府住房基金收入</t>
    </r>
  </si>
  <si>
    <r>
      <rPr>
        <sz val="11"/>
        <color indexed="8"/>
        <rFont val="Times New Roman"/>
        <charset val="134"/>
      </rPr>
      <t>     </t>
    </r>
    <r>
      <rPr>
        <sz val="11"/>
        <color indexed="8"/>
        <rFont val="宋体"/>
        <charset val="134"/>
      </rPr>
      <t>其他收入</t>
    </r>
  </si>
  <si>
    <t>二、转移性收入</t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</si>
  <si>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（一）返还性收入</t>
    </r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</si>
  <si>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其它返还性收入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</si>
  <si>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（二）一般性转移支付收入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</si>
  <si>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体制补助收入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</si>
  <si>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均衡性转移支付收入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</si>
  <si>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县级基本财力保障机制奖补资金收入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</si>
  <si>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结算补助收入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</si>
  <si>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基层公检法司转移支付收入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</si>
  <si>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城乡义务教育转移支付收入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</si>
  <si>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基本养老金转移支付收入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</si>
  <si>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产粮大县奖励资金收入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</si>
  <si>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重点生态功能区转移支付收入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</si>
  <si>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固定数额补助收入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</si>
  <si>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革命老区转移支付收入</t>
    </r>
  </si>
  <si>
    <t xml:space="preserve">1100229  </t>
  </si>
  <si>
    <t xml:space="preserve">  民族地区转移支付收入</t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</si>
  <si>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</si>
  <si>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</si>
  <si>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</si>
  <si>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</si>
  <si>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</si>
  <si>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</si>
  <si>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</si>
  <si>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</si>
  <si>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</si>
  <si>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</si>
  <si>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</si>
  <si>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</si>
  <si>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</si>
  <si>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</si>
  <si>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</si>
  <si>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</si>
  <si>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</si>
  <si>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住房保障共同财政事权转移支付收入</t>
    </r>
  </si>
  <si>
    <t xml:space="preserve">1100260  </t>
  </si>
  <si>
    <t xml:space="preserve">  灾害防治及应急管理共同财政事权转移支付收入</t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</si>
  <si>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粮油物资储备共同财政事权转移支付收入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</si>
  <si>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灾害防治及应急管理共同财政事权转移支付收入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</si>
  <si>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</si>
  <si>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其他一般性转移支付收入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</si>
  <si>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（三）专项转移支付收入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</si>
  <si>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</si>
  <si>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</si>
  <si>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</si>
  <si>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</si>
  <si>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</si>
  <si>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</si>
  <si>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</si>
  <si>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</si>
  <si>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</si>
  <si>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</si>
  <si>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</si>
  <si>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</si>
  <si>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</si>
  <si>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</si>
  <si>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</si>
  <si>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</si>
  <si>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</si>
  <si>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</si>
  <si>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粮油物资储备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</si>
  <si>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灾害防治及应急管理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</si>
  <si>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</si>
  <si>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（四）下级上解收入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</si>
  <si>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体制上解收入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</si>
  <si>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专项上解收入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</si>
  <si>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（五）上年结转收入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</si>
  <si>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上年专项结转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</si>
  <si>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（六）调入资金</t>
    </r>
  </si>
  <si>
    <r>
      <rPr>
        <sz val="11"/>
        <color indexed="8"/>
        <rFont val="Times New Roman"/>
        <charset val="0"/>
      </rPr>
      <t xml:space="preserve">   </t>
    </r>
    <r>
      <rPr>
        <sz val="11"/>
        <color indexed="8"/>
        <rFont val="宋体"/>
        <charset val="134"/>
      </rPr>
      <t>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</si>
  <si>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从政府性基金预算调入一般公共预算资金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</si>
  <si>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从国有资本经营预算调入一般公共预算资金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</si>
  <si>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从抗疫特别国债调入一般公共预算资金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</si>
  <si>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从其他资金调入一般公共预算资金</t>
    </r>
  </si>
  <si>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（七）债务转贷收入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</si>
  <si>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地方政府一般债务转贷收入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</si>
  <si>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地方政府一般债券转贷收入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</si>
  <si>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新增债券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</si>
  <si>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再融资债券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</si>
  <si>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地方政府向国际组织借款转贷收入</t>
    </r>
  </si>
  <si>
    <t>（八）动用预算稳定调节基金</t>
  </si>
  <si>
    <r>
      <rPr>
        <b/>
        <sz val="11"/>
        <color rgb="FF000000"/>
        <rFont val="宋体"/>
        <charset val="134"/>
      </rPr>
      <t>收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入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总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计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</si>
  <si>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53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</si>
  <si>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2021</t>
    </r>
    <r>
      <rPr>
        <sz val="18"/>
        <rFont val="方正大标宋简体"/>
        <charset val="134"/>
      </rPr>
      <t>年一般公共预算支出执行情况表</t>
    </r>
  </si>
  <si>
    <t>地方一般公共预算支出合计</t>
  </si>
  <si>
    <t xml:space="preserve">  一般公共服务支出</t>
  </si>
  <si>
    <t xml:space="preserve">    人大事务</t>
  </si>
  <si>
    <t xml:space="preserve">      其他人大事务支出</t>
  </si>
  <si>
    <t xml:space="preserve">    政府办公厅(室)及相关机构事务</t>
  </si>
  <si>
    <t xml:space="preserve">      行政运行</t>
  </si>
  <si>
    <t xml:space="preserve">      专项业务及机关事务管理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</si>
  <si>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</si>
  <si>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</si>
  <si>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</si>
  <si>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</si>
  <si>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经济体制改革研究</t>
  </si>
  <si>
    <t xml:space="preserve">    统计信息事务</t>
  </si>
  <si>
    <t xml:space="preserve">      专项普查活动</t>
  </si>
  <si>
    <t xml:space="preserve">    财政事务</t>
  </si>
  <si>
    <t xml:space="preserve">      财政国库业务</t>
  </si>
  <si>
    <t xml:space="preserve">      其他财政事务支出</t>
  </si>
  <si>
    <t xml:space="preserve">    审计事务</t>
  </si>
  <si>
    <t xml:space="preserve">      审计业务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</si>
  <si>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</si>
  <si>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</si>
  <si>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</si>
  <si>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</si>
  <si>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群众团体事务</t>
  </si>
  <si>
    <t xml:space="preserve">      其他群众团体事务支出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</si>
  <si>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</si>
  <si>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</si>
  <si>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</si>
  <si>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</si>
  <si>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</si>
  <si>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</si>
  <si>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</si>
  <si>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一般行政管理事务</t>
  </si>
  <si>
    <t xml:space="preserve">    网信事务</t>
  </si>
  <si>
    <t xml:space="preserve">      信息安全事务</t>
  </si>
  <si>
    <t xml:space="preserve">    市场监督管理事务</t>
  </si>
  <si>
    <t xml:space="preserve">      市场主体管理</t>
  </si>
  <si>
    <t xml:space="preserve">      市场秩序执法</t>
  </si>
  <si>
    <t xml:space="preserve">      事业运行</t>
  </si>
  <si>
    <t xml:space="preserve">  国防支出</t>
  </si>
  <si>
    <t xml:space="preserve">    国防动员</t>
  </si>
  <si>
    <t xml:space="preserve">      兵役征集</t>
  </si>
  <si>
    <t xml:space="preserve">  公共安全支出</t>
  </si>
  <si>
    <t xml:space="preserve">    公安</t>
  </si>
  <si>
    <t xml:space="preserve">      其他公安支出</t>
  </si>
  <si>
    <t xml:space="preserve">    司法</t>
  </si>
  <si>
    <t xml:space="preserve">      公共法律服务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</si>
  <si>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</si>
  <si>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</si>
  <si>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</si>
  <si>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</si>
  <si>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</si>
  <si>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文化旅游体育与传媒支出</t>
  </si>
  <si>
    <t xml:space="preserve">    文化和旅游</t>
  </si>
  <si>
    <t xml:space="preserve">      群众文化</t>
  </si>
  <si>
    <t xml:space="preserve">      旅游宣传</t>
  </si>
  <si>
    <t xml:space="preserve">    文物</t>
  </si>
  <si>
    <t xml:space="preserve">      文物保护</t>
  </si>
  <si>
    <t xml:space="preserve">    新闻出版电影</t>
  </si>
  <si>
    <t xml:space="preserve">      新闻通讯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</si>
  <si>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</si>
  <si>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</si>
  <si>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</si>
  <si>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</si>
  <si>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</si>
  <si>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</si>
  <si>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</si>
  <si>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</si>
  <si>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</si>
  <si>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</si>
  <si>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</si>
  <si>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</si>
  <si>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</si>
  <si>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</si>
  <si>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</si>
  <si>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</si>
  <si>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</si>
  <si>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</si>
  <si>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</si>
  <si>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</si>
  <si>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退役安置</t>
  </si>
  <si>
    <t xml:space="preserve">      退役士兵安置</t>
  </si>
  <si>
    <t xml:space="preserve">    社会福利</t>
  </si>
  <si>
    <t xml:space="preserve">      老年福利</t>
  </si>
  <si>
    <t xml:space="preserve">    残疾人事业</t>
  </si>
  <si>
    <t xml:space="preserve">      残疾人生活和护理补贴</t>
  </si>
  <si>
    <t xml:space="preserve">    最低生活保障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</si>
  <si>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</si>
  <si>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</si>
  <si>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</si>
  <si>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</si>
  <si>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农村特困人员救助供养支出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</si>
  <si>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</si>
  <si>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</si>
  <si>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</si>
  <si>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</si>
  <si>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</si>
  <si>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财政代缴社会保险费支出</t>
  </si>
  <si>
    <t xml:space="preserve">      财政代缴城乡居民基本养老保险费支出</t>
  </si>
  <si>
    <t xml:space="preserve">  卫生健康支出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</si>
  <si>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</si>
  <si>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</si>
  <si>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</si>
  <si>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</si>
  <si>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基本公共卫生服务</t>
  </si>
  <si>
    <t xml:space="preserve">      重大公共卫生服务</t>
  </si>
  <si>
    <t xml:space="preserve">    计划生育事务</t>
  </si>
  <si>
    <t xml:space="preserve">      计划生育机构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</si>
  <si>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</si>
  <si>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</si>
  <si>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</si>
  <si>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</si>
  <si>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</si>
  <si>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</si>
  <si>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</si>
  <si>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</si>
  <si>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</si>
  <si>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</si>
  <si>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节能环保支出</t>
  </si>
  <si>
    <t xml:space="preserve">    污染防治</t>
  </si>
  <si>
    <t xml:space="preserve">      水体</t>
  </si>
  <si>
    <t xml:space="preserve">    自然生态保护</t>
  </si>
  <si>
    <t xml:space="preserve">      农村环境保护</t>
  </si>
  <si>
    <t xml:space="preserve">  城乡社区支出</t>
  </si>
  <si>
    <t xml:space="preserve">    城乡社区管理事务</t>
  </si>
  <si>
    <t xml:space="preserve">      城管执法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</si>
  <si>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</si>
  <si>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</si>
  <si>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</si>
  <si>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</si>
  <si>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城乡社区环境卫生</t>
  </si>
  <si>
    <t xml:space="preserve">      城乡社区环境卫生</t>
  </si>
  <si>
    <t xml:space="preserve">  农林水支出</t>
  </si>
  <si>
    <t xml:space="preserve">    农业农村</t>
  </si>
  <si>
    <t xml:space="preserve">      病虫害控制</t>
  </si>
  <si>
    <t xml:space="preserve">      农业生产发展</t>
  </si>
  <si>
    <t xml:space="preserve">      其他农业农村支出</t>
  </si>
  <si>
    <t xml:space="preserve">    林业和草原</t>
  </si>
  <si>
    <t xml:space="preserve">      森林生态效益补偿</t>
  </si>
  <si>
    <t xml:space="preserve">      执法与监督</t>
  </si>
  <si>
    <t xml:space="preserve">      林业草原防灾减灾</t>
  </si>
  <si>
    <t xml:space="preserve">    水利</t>
  </si>
  <si>
    <t xml:space="preserve">      水利工程运行与维护</t>
  </si>
  <si>
    <t xml:space="preserve">      水资源节约管理与保护</t>
  </si>
  <si>
    <t xml:space="preserve">      防汛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</si>
  <si>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</si>
  <si>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</si>
  <si>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</si>
  <si>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</si>
  <si>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</si>
  <si>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</si>
  <si>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</si>
  <si>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农村综合改革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</si>
  <si>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</si>
  <si>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</si>
  <si>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</si>
  <si>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交通运输支出</t>
  </si>
  <si>
    <t xml:space="preserve">    公路水路运输</t>
  </si>
  <si>
    <t xml:space="preserve">      公路养护</t>
  </si>
  <si>
    <t xml:space="preserve">      公路和运输安全</t>
  </si>
  <si>
    <t xml:space="preserve">  资源勘探工业信息等支出</t>
  </si>
  <si>
    <t xml:space="preserve">    支持中小企业发展和管理支出</t>
  </si>
  <si>
    <t xml:space="preserve">      其他支持中小企业发展和管理支出</t>
  </si>
  <si>
    <t xml:space="preserve">  自然资源海洋气象等支出</t>
  </si>
  <si>
    <t xml:space="preserve">    自然资源事务</t>
  </si>
  <si>
    <t xml:space="preserve">  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</si>
  <si>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</si>
  <si>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</si>
  <si>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</si>
  <si>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住房改革支出</t>
  </si>
  <si>
    <t xml:space="preserve">      住房公积金</t>
  </si>
  <si>
    <t xml:space="preserve">      提租补贴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</si>
  <si>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</si>
  <si>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</si>
  <si>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</si>
  <si>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</si>
  <si>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</si>
  <si>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  其他消防事务支出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</si>
  <si>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</si>
  <si>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</si>
  <si>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</si>
  <si>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债务付息支出</t>
  </si>
  <si>
    <t xml:space="preserve">    地方政府一般债务付息支出</t>
  </si>
  <si>
    <t xml:space="preserve">      地方政府一般债券付息支出</t>
  </si>
  <si>
    <t>转移性支出合计</t>
  </si>
  <si>
    <t>转移性支出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</si>
  <si>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上解支出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</si>
  <si>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年终结余</t>
    </r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</si>
  <si>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出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计</t>
    </r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</si>
  <si>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54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</si>
  <si>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2021</t>
    </r>
    <r>
      <rPr>
        <sz val="18"/>
        <rFont val="方正大标宋简体"/>
        <charset val="134"/>
      </rPr>
      <t>年政府性基金预算收入执行情况表</t>
    </r>
  </si>
  <si>
    <t>单位：万元</t>
  </si>
  <si>
    <t>地方政府性基金收入合计</t>
  </si>
  <si>
    <t xml:space="preserve">  城市基础设施配套费收入</t>
  </si>
  <si>
    <t>转移性收入合计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</si>
  <si>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一、政府性基金转移支付收入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</si>
  <si>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科学技术</t>
    </r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</si>
  <si>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</si>
  <si>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</si>
  <si>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</si>
  <si>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</si>
  <si>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</si>
  <si>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</si>
  <si>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</si>
  <si>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</si>
  <si>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>二、政府性基金上解收入</t>
  </si>
  <si>
    <r>
      <rPr>
        <sz val="11"/>
        <rFont val="宋体"/>
        <charset val="0"/>
      </rPr>
      <t>三、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上年结余收入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</si>
  <si>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0"/>
      </rPr>
      <t>政府性基金预算上年结余收入</t>
    </r>
  </si>
  <si>
    <t>四、调入资金</t>
  </si>
  <si>
    <r>
      <rPr>
        <sz val="11"/>
        <rFont val="宋体"/>
        <charset val="0"/>
      </rPr>
      <t>五、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债务转贷收入</t>
    </r>
  </si>
  <si>
    <t xml:space="preserve">    地方政府专项债务转贷收入</t>
  </si>
  <si>
    <t xml:space="preserve">      国有土地使用权出让金债务转贷收入</t>
  </si>
  <si>
    <t xml:space="preserve">      土地储备专项债券转贷收入</t>
  </si>
  <si>
    <t xml:space="preserve">      棚户区改造专项债券转贷收入</t>
  </si>
  <si>
    <t xml:space="preserve">      其他地方自行试点项目收益专项债券转贷收入</t>
  </si>
  <si>
    <t xml:space="preserve">      其他政府性基金债务转贷收入</t>
  </si>
  <si>
    <t>收入总计</t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</si>
  <si>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55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</si>
  <si>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2021</t>
    </r>
    <r>
      <rPr>
        <sz val="18"/>
        <rFont val="方正大标宋简体"/>
        <charset val="134"/>
      </rPr>
      <t>年政府性基金预算支出执行情况表</t>
    </r>
  </si>
  <si>
    <t>地方政府性基金预算支出合计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</si>
  <si>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</si>
  <si>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国有土地使用权出让收入安排的支出</t>
    </r>
  </si>
  <si>
    <t xml:space="preserve">      征地和拆迁补偿支出</t>
  </si>
  <si>
    <t xml:space="preserve">      农村基础设施建设支出</t>
  </si>
  <si>
    <t xml:space="preserve">      补助被征地农民支出</t>
  </si>
  <si>
    <t xml:space="preserve">      其他国有土地使用权出让收入安排的支出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</si>
  <si>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城市基础设施配套费安排的支出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</si>
  <si>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城市环境卫生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</si>
  <si>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</si>
  <si>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彩票公益金安排的支出</t>
    </r>
  </si>
  <si>
    <t xml:space="preserve">      用于社会福利的彩票公益金支出</t>
  </si>
  <si>
    <t>一、转移性支出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</si>
  <si>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政府性基金转移支付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</si>
  <si>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</si>
  <si>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政府性基金预算调出资金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</si>
  <si>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年终结余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</si>
  <si>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政府性基金预算年终结余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</si>
  <si>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债务转贷支出</t>
    </r>
  </si>
  <si>
    <t>支出总计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</si>
</sst>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#,##0_ "/>
    <numFmt numFmtId="178" formatCode="0_);[Red]\(0\)"/>
  </numFmts>
  <fonts count="54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20"/>
      <color indexed="8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2"/>
      <color rgb="FF000000"/>
      <name val="黑体"/>
      <charset val="134"/>
    </font>
    <font>
      <sz val="18"/>
      <name val="方正大标宋简体"/>
      <charset val="134"/>
    </font>
    <font>
      <sz val="18"/>
      <color indexed="8"/>
      <name val="Times New Roman"/>
      <charset val="134"/>
    </font>
    <font>
      <sz val="11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b/>
      <sz val="11"/>
      <name val="宋体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方正大标宋简体"/>
      <charset val="134"/>
    </font>
    <font>
      <sz val="11"/>
      <color indexed="8"/>
      <name val="黑体"/>
      <charset val="134"/>
    </font>
    <font>
      <b/>
      <sz val="11"/>
      <color indexed="8"/>
      <name val="Times New Roman"/>
      <charset val="134"/>
    </font>
    <font>
      <sz val="11"/>
      <name val="宋体"/>
      <charset val="0"/>
    </font>
    <font>
      <sz val="12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8"/>
      <name val="Times New Roman"/>
      <charset val="134"/>
    </font>
    <font>
      <sz val="20"/>
      <name val="Times New Roman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indexed="8"/>
      <name val="宋体"/>
      <charset val="0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0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0"/>
    </font>
    <font>
      <b/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8" borderId="5" applyNumberFormat="0" applyAlignment="0" applyProtection="0">
      <alignment vertical="center"/>
    </xf>
    <xf numFmtId="0" fontId="45" fillId="8" borderId="4" applyNumberFormat="0" applyAlignment="0" applyProtection="0">
      <alignment vertical="center"/>
    </xf>
    <xf numFmtId="0" fontId="47" fillId="21" borderId="8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1" fillId="0" borderId="0"/>
    <xf numFmtId="0" fontId="33" fillId="2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50" fillId="0" borderId="0"/>
    <xf numFmtId="0" fontId="0" fillId="0" borderId="0"/>
    <xf numFmtId="0" fontId="21" fillId="0" borderId="0">
      <alignment vertical="center"/>
    </xf>
    <xf numFmtId="0" fontId="23" fillId="0" borderId="0"/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left" vertical="center" wrapText="1"/>
    </xf>
    <xf numFmtId="0" fontId="10" fillId="0" borderId="1" xfId="54" applyFont="1" applyFill="1" applyBorder="1" applyAlignment="1">
      <alignment horizontal="center" vertical="center" wrapText="1"/>
    </xf>
    <xf numFmtId="1" fontId="13" fillId="0" borderId="1" xfId="54" applyNumberFormat="1" applyFont="1" applyFill="1" applyBorder="1" applyAlignment="1">
      <alignment horizontal="center" vertical="center" wrapText="1"/>
    </xf>
    <xf numFmtId="0" fontId="14" fillId="0" borderId="1" xfId="54" applyFont="1" applyFill="1" applyBorder="1" applyAlignment="1">
      <alignment vertical="center" wrapText="1"/>
    </xf>
    <xf numFmtId="0" fontId="12" fillId="0" borderId="1" xfId="54" applyFont="1" applyFill="1" applyBorder="1" applyAlignment="1">
      <alignment vertical="center" wrapText="1"/>
    </xf>
    <xf numFmtId="1" fontId="12" fillId="0" borderId="1" xfId="54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/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54" applyFont="1" applyFill="1" applyBorder="1" applyAlignment="1">
      <alignment horizontal="left" vertical="center"/>
    </xf>
    <xf numFmtId="0" fontId="10" fillId="0" borderId="1" xfId="54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0" fontId="3" fillId="0" borderId="1" xfId="54" applyFont="1" applyFill="1" applyBorder="1" applyAlignment="1">
      <alignment horizontal="left" vertical="center"/>
    </xf>
    <xf numFmtId="3" fontId="8" fillId="0" borderId="1" xfId="54" applyNumberFormat="1" applyFont="1" applyFill="1" applyBorder="1" applyAlignment="1" applyProtection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14" fillId="0" borderId="1" xfId="54" applyFont="1" applyFill="1" applyBorder="1" applyAlignment="1">
      <alignment horizontal="center" vertical="center" wrapText="1"/>
    </xf>
    <xf numFmtId="176" fontId="13" fillId="0" borderId="1" xfId="54" applyNumberFormat="1" applyFont="1" applyFill="1" applyBorder="1" applyAlignment="1">
      <alignment horizontal="center" vertical="center" wrapText="1"/>
    </xf>
    <xf numFmtId="176" fontId="12" fillId="0" borderId="1" xfId="54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12" fillId="0" borderId="1" xfId="54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0" fillId="0" borderId="1" xfId="54" applyFont="1" applyFill="1" applyBorder="1" applyAlignment="1">
      <alignment vertical="center" wrapText="1"/>
    </xf>
    <xf numFmtId="0" fontId="20" fillId="0" borderId="1" xfId="54" applyFont="1" applyFill="1" applyBorder="1" applyAlignment="1">
      <alignment horizontal="left" vertical="center" wrapText="1"/>
    </xf>
    <xf numFmtId="0" fontId="8" fillId="0" borderId="1" xfId="54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8" fontId="23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178" fontId="11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176" fontId="8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8" fillId="0" borderId="1" xfId="54" applyNumberFormat="1" applyFont="1" applyFill="1" applyBorder="1" applyAlignment="1">
      <alignment horizontal="left" vertical="center"/>
    </xf>
    <xf numFmtId="0" fontId="3" fillId="0" borderId="1" xfId="54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54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1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2016年省级国有资本经营支出预算表" xfId="53"/>
    <cellStyle name="常规_21湖北省2015年地方财政预算表（20150331报部）" xfId="54"/>
    <cellStyle name="Normal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showZeros="0" tabSelected="1" view="pageBreakPreview" zoomScaleNormal="100" topLeftCell="A97" workbookViewId="0">
      <selection activeCell="A5" sqref="$A5:$XFD5"/>
    </sheetView>
  </sheetViews>
  <sheetFormatPr defaultColWidth="9" defaultRowHeight="15.75" outlineLevelCol="2"/>
  <cols>
    <col min="1" max="1" width="19.35" style="76" customWidth="1"/>
    <col min="2" max="2" width="48.75" style="76" customWidth="1"/>
    <col min="3" max="3" width="13.1333333333333" style="76" customWidth="1"/>
    <col min="4" max="16384" width="9" style="76"/>
  </cols>
  <sheetData>
    <row r="1" ht="21" customHeight="1" spans="1:1">
      <c r="A1" s="77" t="s">
        <v>0</v>
      </c>
    </row>
    <row r="2" s="74" customFormat="1" ht="21" customHeight="1" spans="1:3">
      <c r="A2" s="78" t="s">
        <v>1</v>
      </c>
      <c r="B2" s="79"/>
      <c r="C2" s="79"/>
    </row>
    <row r="3" s="3" customFormat="1" ht="21" customHeight="1" spans="1:3">
      <c r="A3" s="4"/>
      <c r="B3" s="4"/>
      <c r="C3" s="5" t="s">
        <v>2</v>
      </c>
    </row>
    <row r="4" s="3" customFormat="1" ht="22" customHeight="1" spans="1:3">
      <c r="A4" s="15" t="s">
        <v>3</v>
      </c>
      <c r="B4" s="15" t="s">
        <v>4</v>
      </c>
      <c r="C4" s="15" t="s">
        <v>5</v>
      </c>
    </row>
    <row r="5" s="75" customFormat="1" ht="22" customHeight="1" spans="1:3">
      <c r="A5" s="80"/>
      <c r="B5" s="81" t="s">
        <v>6</v>
      </c>
      <c r="C5" s="82">
        <f>C6+C23</f>
        <v>1966</v>
      </c>
    </row>
    <row r="6" s="3" customFormat="1" ht="22" customHeight="1" spans="1:3">
      <c r="A6" s="19">
        <v>101</v>
      </c>
      <c r="B6" s="83" t="s">
        <v>7</v>
      </c>
      <c r="C6" s="84">
        <f>SUM(C7:C22)</f>
        <v>1476</v>
      </c>
    </row>
    <row r="7" s="3" customFormat="1" ht="22" customHeight="1" spans="1:3">
      <c r="A7" s="19">
        <v>10101</v>
      </c>
      <c r="B7" s="83" t="s">
        <v>8</v>
      </c>
      <c r="C7" s="84">
        <v>633</v>
      </c>
    </row>
    <row r="8" s="3" customFormat="1" ht="22" customHeight="1" spans="1:3">
      <c r="A8" s="19">
        <v>10103</v>
      </c>
      <c r="B8" s="83" t="s">
        <v>9</v>
      </c>
      <c r="C8" s="84"/>
    </row>
    <row r="9" s="3" customFormat="1" ht="22" customHeight="1" spans="1:3">
      <c r="A9" s="19">
        <v>10104</v>
      </c>
      <c r="B9" s="83" t="s">
        <v>10</v>
      </c>
      <c r="C9" s="84">
        <v>588</v>
      </c>
    </row>
    <row r="10" s="3" customFormat="1" ht="22" customHeight="1" spans="1:3">
      <c r="A10" s="19">
        <v>10106</v>
      </c>
      <c r="B10" s="83" t="s">
        <v>11</v>
      </c>
      <c r="C10" s="84">
        <v>19</v>
      </c>
    </row>
    <row r="11" s="3" customFormat="1" ht="22" customHeight="1" spans="1:3">
      <c r="A11" s="19">
        <v>10107</v>
      </c>
      <c r="B11" s="83" t="s">
        <v>12</v>
      </c>
      <c r="C11" s="84"/>
    </row>
    <row r="12" s="3" customFormat="1" ht="22" customHeight="1" spans="1:3">
      <c r="A12" s="19">
        <v>10109</v>
      </c>
      <c r="B12" s="83" t="s">
        <v>13</v>
      </c>
      <c r="C12" s="84">
        <v>109</v>
      </c>
    </row>
    <row r="13" s="3" customFormat="1" ht="22" customHeight="1" spans="1:3">
      <c r="A13" s="19">
        <v>10110</v>
      </c>
      <c r="B13" s="83" t="s">
        <v>14</v>
      </c>
      <c r="C13" s="84">
        <v>48</v>
      </c>
    </row>
    <row r="14" s="3" customFormat="1" ht="22" customHeight="1" spans="1:3">
      <c r="A14" s="19">
        <v>10111</v>
      </c>
      <c r="B14" s="83" t="s">
        <v>15</v>
      </c>
      <c r="C14" s="84">
        <v>23</v>
      </c>
    </row>
    <row r="15" s="3" customFormat="1" ht="22" customHeight="1" spans="1:3">
      <c r="A15" s="19">
        <v>10112</v>
      </c>
      <c r="B15" s="83" t="s">
        <v>16</v>
      </c>
      <c r="C15" s="84">
        <v>42</v>
      </c>
    </row>
    <row r="16" s="3" customFormat="1" ht="22" customHeight="1" spans="1:3">
      <c r="A16" s="19">
        <v>10113</v>
      </c>
      <c r="B16" s="83" t="s">
        <v>17</v>
      </c>
      <c r="C16" s="84">
        <v>3</v>
      </c>
    </row>
    <row r="17" s="3" customFormat="1" ht="22" customHeight="1" spans="1:3">
      <c r="A17" s="19">
        <v>10114</v>
      </c>
      <c r="B17" s="83" t="s">
        <v>18</v>
      </c>
      <c r="C17" s="84"/>
    </row>
    <row r="18" s="3" customFormat="1" ht="22" customHeight="1" spans="1:3">
      <c r="A18" s="19">
        <v>10118</v>
      </c>
      <c r="B18" s="83" t="s">
        <v>19</v>
      </c>
      <c r="C18" s="84"/>
    </row>
    <row r="19" s="3" customFormat="1" ht="22" customHeight="1" spans="1:3">
      <c r="A19" s="19">
        <v>10119</v>
      </c>
      <c r="B19" s="83" t="s">
        <v>20</v>
      </c>
      <c r="C19" s="84">
        <v>11</v>
      </c>
    </row>
    <row r="20" s="3" customFormat="1" ht="22" customHeight="1" spans="1:3">
      <c r="A20" s="19">
        <v>10120</v>
      </c>
      <c r="B20" s="83" t="s">
        <v>21</v>
      </c>
      <c r="C20" s="84"/>
    </row>
    <row r="21" s="3" customFormat="1" ht="22" customHeight="1" spans="1:3">
      <c r="A21" s="19">
        <v>10121</v>
      </c>
      <c r="B21" s="83" t="s">
        <v>22</v>
      </c>
      <c r="C21" s="85"/>
    </row>
    <row r="22" s="3" customFormat="1" ht="22" customHeight="1" spans="1:3">
      <c r="A22" s="19">
        <v>10199</v>
      </c>
      <c r="B22" s="83" t="s">
        <v>23</v>
      </c>
      <c r="C22" s="85"/>
    </row>
    <row r="23" s="3" customFormat="1" ht="22" customHeight="1" spans="1:3">
      <c r="A23" s="19">
        <v>103</v>
      </c>
      <c r="B23" s="83" t="s">
        <v>24</v>
      </c>
      <c r="C23" s="84">
        <f>SUM(C24:C31)</f>
        <v>490</v>
      </c>
    </row>
    <row r="24" s="3" customFormat="1" ht="22" customHeight="1" spans="1:3">
      <c r="A24" s="19">
        <v>10302</v>
      </c>
      <c r="B24" s="83" t="s">
        <v>25</v>
      </c>
      <c r="C24" s="84">
        <v>85</v>
      </c>
    </row>
    <row r="25" s="3" customFormat="1" ht="22" customHeight="1" spans="1:3">
      <c r="A25" s="19">
        <v>10304</v>
      </c>
      <c r="B25" s="83" t="s">
        <v>26</v>
      </c>
      <c r="C25" s="84">
        <v>31</v>
      </c>
    </row>
    <row r="26" s="3" customFormat="1" ht="22" customHeight="1" spans="1:3">
      <c r="A26" s="19">
        <v>10305</v>
      </c>
      <c r="B26" s="83" t="s">
        <v>27</v>
      </c>
      <c r="C26" s="84">
        <v>27</v>
      </c>
    </row>
    <row r="27" s="3" customFormat="1" ht="22" customHeight="1" spans="1:3">
      <c r="A27" s="19">
        <v>10306</v>
      </c>
      <c r="B27" s="83" t="s">
        <v>28</v>
      </c>
      <c r="C27" s="84"/>
    </row>
    <row r="28" s="3" customFormat="1" ht="22" customHeight="1" spans="1:3">
      <c r="A28" s="19">
        <v>10307</v>
      </c>
      <c r="B28" s="83" t="s">
        <v>29</v>
      </c>
      <c r="C28" s="84">
        <v>347</v>
      </c>
    </row>
    <row r="29" s="3" customFormat="1" ht="22" customHeight="1" spans="1:3">
      <c r="A29" s="19">
        <v>10308</v>
      </c>
      <c r="B29" s="83" t="s">
        <v>30</v>
      </c>
      <c r="C29" s="84"/>
    </row>
    <row r="30" s="3" customFormat="1" ht="22" customHeight="1" spans="1:3">
      <c r="A30" s="19">
        <v>10309</v>
      </c>
      <c r="B30" s="83" t="s">
        <v>31</v>
      </c>
      <c r="C30" s="84"/>
    </row>
    <row r="31" s="3" customFormat="1" ht="22" customHeight="1" spans="1:3">
      <c r="A31" s="19">
        <v>10399</v>
      </c>
      <c r="B31" s="83" t="s">
        <v>32</v>
      </c>
      <c r="C31" s="84"/>
    </row>
    <row r="32" s="3" customFormat="1" ht="22" customHeight="1" spans="1:3">
      <c r="A32" s="86">
        <v>110</v>
      </c>
      <c r="B32" s="87" t="s">
        <v>33</v>
      </c>
      <c r="C32" s="88">
        <f>C33+C35+C71+C93+C96+C98+C104+C110</f>
        <v>6457</v>
      </c>
    </row>
    <row r="33" s="3" customFormat="1" ht="22" customHeight="1" spans="1:3">
      <c r="A33" s="86">
        <v>11001</v>
      </c>
      <c r="B33" s="89" t="s">
        <v>34</v>
      </c>
      <c r="C33" s="88">
        <v>38</v>
      </c>
    </row>
    <row r="34" s="3" customFormat="1" ht="22" customHeight="1" spans="1:3">
      <c r="A34" s="86">
        <v>1100199</v>
      </c>
      <c r="B34" s="89" t="s">
        <v>35</v>
      </c>
      <c r="C34" s="88">
        <v>38</v>
      </c>
    </row>
    <row r="35" s="3" customFormat="1" ht="22" customHeight="1" spans="1:3">
      <c r="A35" s="86">
        <v>11002</v>
      </c>
      <c r="B35" s="89" t="s">
        <v>36</v>
      </c>
      <c r="C35" s="88">
        <f>SUM(C36:C70)</f>
        <v>2050</v>
      </c>
    </row>
    <row r="36" s="3" customFormat="1" ht="22" customHeight="1" spans="1:3">
      <c r="A36" s="86">
        <v>1100201</v>
      </c>
      <c r="B36" s="90" t="s">
        <v>37</v>
      </c>
      <c r="C36" s="88">
        <v>385</v>
      </c>
    </row>
    <row r="37" s="3" customFormat="1" ht="22" customHeight="1" spans="1:3">
      <c r="A37" s="86">
        <v>1100202</v>
      </c>
      <c r="B37" s="89" t="s">
        <v>38</v>
      </c>
      <c r="C37" s="88">
        <v>65</v>
      </c>
    </row>
    <row r="38" s="3" customFormat="1" ht="22" customHeight="1" spans="1:3">
      <c r="A38" s="86">
        <v>1100207</v>
      </c>
      <c r="B38" s="89" t="s">
        <v>39</v>
      </c>
      <c r="C38" s="88">
        <v>376</v>
      </c>
    </row>
    <row r="39" s="3" customFormat="1" ht="22" customHeight="1" spans="1:3">
      <c r="A39" s="86">
        <v>1100208</v>
      </c>
      <c r="B39" s="89" t="s">
        <v>40</v>
      </c>
      <c r="C39" s="88">
        <v>780</v>
      </c>
    </row>
    <row r="40" s="3" customFormat="1" ht="22" customHeight="1" spans="1:3">
      <c r="A40" s="86">
        <v>1100220</v>
      </c>
      <c r="B40" s="89" t="s">
        <v>41</v>
      </c>
      <c r="C40" s="88"/>
    </row>
    <row r="41" s="3" customFormat="1" ht="22" customHeight="1" spans="1:3">
      <c r="A41" s="86">
        <v>1100221</v>
      </c>
      <c r="B41" s="89" t="s">
        <v>42</v>
      </c>
      <c r="C41" s="88"/>
    </row>
    <row r="42" s="3" customFormat="1" ht="22" customHeight="1" spans="1:3">
      <c r="A42" s="86">
        <v>1100222</v>
      </c>
      <c r="B42" s="89" t="s">
        <v>43</v>
      </c>
      <c r="C42" s="88"/>
    </row>
    <row r="43" s="3" customFormat="1" ht="22" customHeight="1" spans="1:3">
      <c r="A43" s="86">
        <v>1100225</v>
      </c>
      <c r="B43" s="89" t="s">
        <v>44</v>
      </c>
      <c r="C43" s="88"/>
    </row>
    <row r="44" s="3" customFormat="1" ht="22" customHeight="1" spans="1:3">
      <c r="A44" s="86">
        <v>1100226</v>
      </c>
      <c r="B44" s="89" t="s">
        <v>45</v>
      </c>
      <c r="C44" s="88"/>
    </row>
    <row r="45" s="3" customFormat="1" ht="22" customHeight="1" spans="1:3">
      <c r="A45" s="86">
        <v>1100227</v>
      </c>
      <c r="B45" s="89" t="s">
        <v>46</v>
      </c>
      <c r="C45" s="88">
        <v>444</v>
      </c>
    </row>
    <row r="46" s="3" customFormat="1" ht="22" customHeight="1" spans="1:3">
      <c r="A46" s="86">
        <v>1100228</v>
      </c>
      <c r="B46" s="89" t="s">
        <v>47</v>
      </c>
      <c r="C46" s="88"/>
    </row>
    <row r="47" s="3" customFormat="1" ht="22" customHeight="1" spans="1:3">
      <c r="A47" s="86" t="s">
        <v>48</v>
      </c>
      <c r="B47" s="91" t="s">
        <v>49</v>
      </c>
      <c r="C47" s="88"/>
    </row>
    <row r="48" s="3" customFormat="1" ht="22" customHeight="1" spans="1:3">
      <c r="A48" s="86">
        <v>1100241</v>
      </c>
      <c r="B48" s="89" t="s">
        <v>50</v>
      </c>
      <c r="C48" s="88"/>
    </row>
    <row r="49" s="3" customFormat="1" ht="22" customHeight="1" spans="1:3">
      <c r="A49" s="86">
        <v>1100242</v>
      </c>
      <c r="B49" s="89" t="s">
        <v>51</v>
      </c>
      <c r="C49" s="88"/>
    </row>
    <row r="50" s="3" customFormat="1" ht="22" customHeight="1" spans="1:3">
      <c r="A50" s="86">
        <v>1100243</v>
      </c>
      <c r="B50" s="89" t="s">
        <v>52</v>
      </c>
      <c r="C50" s="88"/>
    </row>
    <row r="51" s="3" customFormat="1" ht="22" customHeight="1" spans="1:3">
      <c r="A51" s="86">
        <v>1100244</v>
      </c>
      <c r="B51" s="89" t="s">
        <v>53</v>
      </c>
      <c r="C51" s="88"/>
    </row>
    <row r="52" s="3" customFormat="1" ht="22" customHeight="1" spans="1:3">
      <c r="A52" s="86">
        <v>1100245</v>
      </c>
      <c r="B52" s="89" t="s">
        <v>54</v>
      </c>
      <c r="C52" s="88"/>
    </row>
    <row r="53" s="3" customFormat="1" ht="22" customHeight="1" spans="1:3">
      <c r="A53" s="86">
        <v>1100246</v>
      </c>
      <c r="B53" s="89" t="s">
        <v>55</v>
      </c>
      <c r="C53" s="88"/>
    </row>
    <row r="54" s="3" customFormat="1" ht="22" customHeight="1" spans="1:3">
      <c r="A54" s="86">
        <v>1100247</v>
      </c>
      <c r="B54" s="89" t="s">
        <v>56</v>
      </c>
      <c r="C54" s="88"/>
    </row>
    <row r="55" s="3" customFormat="1" ht="22" customHeight="1" spans="1:3">
      <c r="A55" s="86">
        <v>1100248</v>
      </c>
      <c r="B55" s="89" t="s">
        <v>57</v>
      </c>
      <c r="C55" s="88"/>
    </row>
    <row r="56" s="3" customFormat="1" ht="22" customHeight="1" spans="1:3">
      <c r="A56" s="86">
        <v>1100249</v>
      </c>
      <c r="B56" s="89" t="s">
        <v>58</v>
      </c>
      <c r="C56" s="88"/>
    </row>
    <row r="57" s="3" customFormat="1" ht="22" customHeight="1" spans="1:3">
      <c r="A57" s="86">
        <v>1100250</v>
      </c>
      <c r="B57" s="89" t="s">
        <v>59</v>
      </c>
      <c r="C57" s="88"/>
    </row>
    <row r="58" s="3" customFormat="1" ht="22" customHeight="1" spans="1:3">
      <c r="A58" s="86">
        <v>1100251</v>
      </c>
      <c r="B58" s="89" t="s">
        <v>60</v>
      </c>
      <c r="C58" s="88"/>
    </row>
    <row r="59" s="3" customFormat="1" ht="22" customHeight="1" spans="1:3">
      <c r="A59" s="86">
        <v>1100252</v>
      </c>
      <c r="B59" s="89" t="s">
        <v>61</v>
      </c>
      <c r="C59" s="88"/>
    </row>
    <row r="60" s="3" customFormat="1" ht="22" customHeight="1" spans="1:3">
      <c r="A60" s="86">
        <v>1100253</v>
      </c>
      <c r="B60" s="89" t="s">
        <v>62</v>
      </c>
      <c r="C60" s="88"/>
    </row>
    <row r="61" s="3" customFormat="1" ht="22" customHeight="1" spans="1:3">
      <c r="A61" s="86">
        <v>1100254</v>
      </c>
      <c r="B61" s="90" t="s">
        <v>63</v>
      </c>
      <c r="C61" s="88"/>
    </row>
    <row r="62" s="3" customFormat="1" ht="22" customHeight="1" spans="1:3">
      <c r="A62" s="86">
        <v>1100255</v>
      </c>
      <c r="B62" s="89" t="s">
        <v>64</v>
      </c>
      <c r="C62" s="88"/>
    </row>
    <row r="63" s="3" customFormat="1" ht="22" customHeight="1" spans="1:3">
      <c r="A63" s="86">
        <v>1100256</v>
      </c>
      <c r="B63" s="89" t="s">
        <v>65</v>
      </c>
      <c r="C63" s="88"/>
    </row>
    <row r="64" s="3" customFormat="1" ht="22" customHeight="1" spans="1:3">
      <c r="A64" s="86">
        <v>1100257</v>
      </c>
      <c r="B64" s="89" t="s">
        <v>66</v>
      </c>
      <c r="C64" s="88"/>
    </row>
    <row r="65" s="3" customFormat="1" ht="22" customHeight="1" spans="1:3">
      <c r="A65" s="86">
        <v>1100258</v>
      </c>
      <c r="B65" s="89" t="s">
        <v>67</v>
      </c>
      <c r="C65" s="88"/>
    </row>
    <row r="66" s="3" customFormat="1" ht="22" customHeight="1" spans="1:3">
      <c r="A66" s="86" t="s">
        <v>68</v>
      </c>
      <c r="B66" s="91" t="s">
        <v>69</v>
      </c>
      <c r="C66" s="88"/>
    </row>
    <row r="67" s="3" customFormat="1" ht="22" customHeight="1" spans="1:3">
      <c r="A67" s="86">
        <v>1100259</v>
      </c>
      <c r="B67" s="90" t="s">
        <v>70</v>
      </c>
      <c r="C67" s="88"/>
    </row>
    <row r="68" s="3" customFormat="1" ht="22" customHeight="1" spans="1:3">
      <c r="A68" s="86">
        <v>1100260</v>
      </c>
      <c r="B68" s="90" t="s">
        <v>71</v>
      </c>
      <c r="C68" s="88"/>
    </row>
    <row r="69" s="3" customFormat="1" ht="22" customHeight="1" spans="1:3">
      <c r="A69" s="86">
        <v>1100269</v>
      </c>
      <c r="B69" s="89" t="s">
        <v>72</v>
      </c>
      <c r="C69" s="88"/>
    </row>
    <row r="70" s="3" customFormat="1" ht="22" customHeight="1" spans="1:3">
      <c r="A70" s="86">
        <v>1100299</v>
      </c>
      <c r="B70" s="89" t="s">
        <v>73</v>
      </c>
      <c r="C70" s="88"/>
    </row>
    <row r="71" s="3" customFormat="1" ht="22" customHeight="1" spans="1:3">
      <c r="A71" s="86">
        <v>11003</v>
      </c>
      <c r="B71" s="89" t="s">
        <v>74</v>
      </c>
      <c r="C71" s="88">
        <f>SUM(C72:C92)</f>
        <v>2236</v>
      </c>
    </row>
    <row r="72" s="3" customFormat="1" ht="22" customHeight="1" spans="1:3">
      <c r="A72" s="86">
        <v>1100301</v>
      </c>
      <c r="B72" s="89" t="s">
        <v>75</v>
      </c>
      <c r="C72" s="88">
        <v>21</v>
      </c>
    </row>
    <row r="73" s="3" customFormat="1" ht="22" customHeight="1" spans="1:3">
      <c r="A73" s="86">
        <v>1100302</v>
      </c>
      <c r="B73" s="89" t="s">
        <v>76</v>
      </c>
      <c r="C73" s="88"/>
    </row>
    <row r="74" s="3" customFormat="1" ht="22" customHeight="1" spans="1:3">
      <c r="A74" s="86">
        <v>1100303</v>
      </c>
      <c r="B74" s="89" t="s">
        <v>77</v>
      </c>
      <c r="C74" s="88"/>
    </row>
    <row r="75" s="3" customFormat="1" ht="22" customHeight="1" spans="1:3">
      <c r="A75" s="86">
        <v>1100304</v>
      </c>
      <c r="B75" s="89" t="s">
        <v>78</v>
      </c>
      <c r="C75" s="88"/>
    </row>
    <row r="76" s="3" customFormat="1" ht="22" customHeight="1" spans="1:3">
      <c r="A76" s="86">
        <v>1100305</v>
      </c>
      <c r="B76" s="89" t="s">
        <v>79</v>
      </c>
      <c r="C76" s="88"/>
    </row>
    <row r="77" s="3" customFormat="1" ht="22" customHeight="1" spans="1:3">
      <c r="A77" s="86">
        <v>1100306</v>
      </c>
      <c r="B77" s="89" t="s">
        <v>80</v>
      </c>
      <c r="C77" s="88"/>
    </row>
    <row r="78" s="3" customFormat="1" ht="22" customHeight="1" spans="1:3">
      <c r="A78" s="86">
        <v>1100307</v>
      </c>
      <c r="B78" s="89" t="s">
        <v>81</v>
      </c>
      <c r="C78" s="88">
        <v>11</v>
      </c>
    </row>
    <row r="79" s="3" customFormat="1" ht="22" customHeight="1" spans="1:3">
      <c r="A79" s="86">
        <v>1100308</v>
      </c>
      <c r="B79" s="89" t="s">
        <v>82</v>
      </c>
      <c r="C79" s="88">
        <v>657</v>
      </c>
    </row>
    <row r="80" s="3" customFormat="1" ht="22" customHeight="1" spans="1:3">
      <c r="A80" s="86">
        <v>1100310</v>
      </c>
      <c r="B80" s="89" t="s">
        <v>83</v>
      </c>
      <c r="C80" s="88">
        <v>77</v>
      </c>
    </row>
    <row r="81" s="3" customFormat="1" ht="22" customHeight="1" spans="1:3">
      <c r="A81" s="86">
        <v>1100311</v>
      </c>
      <c r="B81" s="89" t="s">
        <v>84</v>
      </c>
      <c r="C81" s="88">
        <v>300</v>
      </c>
    </row>
    <row r="82" s="3" customFormat="1" ht="22" customHeight="1" spans="1:3">
      <c r="A82" s="86">
        <v>1100312</v>
      </c>
      <c r="B82" s="89" t="s">
        <v>85</v>
      </c>
      <c r="C82" s="88"/>
    </row>
    <row r="83" s="3" customFormat="1" ht="22" customHeight="1" spans="1:3">
      <c r="A83" s="86">
        <v>1100313</v>
      </c>
      <c r="B83" s="89" t="s">
        <v>86</v>
      </c>
      <c r="C83" s="88">
        <v>587</v>
      </c>
    </row>
    <row r="84" s="3" customFormat="1" ht="22" customHeight="1" spans="1:3">
      <c r="A84" s="86">
        <v>1100314</v>
      </c>
      <c r="B84" s="89" t="s">
        <v>87</v>
      </c>
      <c r="C84" s="88"/>
    </row>
    <row r="85" s="3" customFormat="1" ht="22" customHeight="1" spans="1:3">
      <c r="A85" s="86">
        <v>1100315</v>
      </c>
      <c r="B85" s="90" t="s">
        <v>88</v>
      </c>
      <c r="C85" s="88"/>
    </row>
    <row r="86" s="3" customFormat="1" ht="22" customHeight="1" spans="1:3">
      <c r="A86" s="86">
        <v>1100316</v>
      </c>
      <c r="B86" s="89" t="s">
        <v>89</v>
      </c>
      <c r="C86" s="88"/>
    </row>
    <row r="87" s="3" customFormat="1" ht="22" customHeight="1" spans="1:3">
      <c r="A87" s="86">
        <v>1100317</v>
      </c>
      <c r="B87" s="89" t="s">
        <v>90</v>
      </c>
      <c r="C87" s="88"/>
    </row>
    <row r="88" s="3" customFormat="1" ht="22" customHeight="1" spans="1:3">
      <c r="A88" s="86">
        <v>1100320</v>
      </c>
      <c r="B88" s="89" t="s">
        <v>91</v>
      </c>
      <c r="C88" s="88"/>
    </row>
    <row r="89" s="3" customFormat="1" ht="22" customHeight="1" spans="1:3">
      <c r="A89" s="86">
        <v>1100321</v>
      </c>
      <c r="B89" s="89" t="s">
        <v>92</v>
      </c>
      <c r="C89" s="88">
        <v>23</v>
      </c>
    </row>
    <row r="90" s="3" customFormat="1" ht="22" customHeight="1" spans="1:3">
      <c r="A90" s="86">
        <v>1100322</v>
      </c>
      <c r="B90" s="89" t="s">
        <v>93</v>
      </c>
      <c r="C90" s="88"/>
    </row>
    <row r="91" s="3" customFormat="1" ht="22" customHeight="1" spans="1:3">
      <c r="A91" s="86">
        <v>1100324</v>
      </c>
      <c r="B91" s="20" t="s">
        <v>94</v>
      </c>
      <c r="C91" s="88">
        <v>560</v>
      </c>
    </row>
    <row r="92" s="3" customFormat="1" ht="22" customHeight="1" spans="1:3">
      <c r="A92" s="86">
        <v>1100399</v>
      </c>
      <c r="B92" s="89" t="s">
        <v>95</v>
      </c>
      <c r="C92" s="88"/>
    </row>
    <row r="93" s="3" customFormat="1" ht="22" customHeight="1" spans="1:3">
      <c r="A93" s="86">
        <v>11006</v>
      </c>
      <c r="B93" s="89" t="s">
        <v>96</v>
      </c>
      <c r="C93" s="88"/>
    </row>
    <row r="94" s="3" customFormat="1" ht="22" customHeight="1" spans="1:3">
      <c r="A94" s="86">
        <v>1100601</v>
      </c>
      <c r="B94" s="89" t="s">
        <v>97</v>
      </c>
      <c r="C94" s="88"/>
    </row>
    <row r="95" s="3" customFormat="1" ht="22" customHeight="1" spans="1:3">
      <c r="A95" s="86">
        <v>1100602</v>
      </c>
      <c r="B95" s="89" t="s">
        <v>98</v>
      </c>
      <c r="C95" s="88"/>
    </row>
    <row r="96" s="3" customFormat="1" ht="22" customHeight="1" spans="1:3">
      <c r="A96" s="86">
        <v>11008</v>
      </c>
      <c r="B96" s="89" t="s">
        <v>99</v>
      </c>
      <c r="C96" s="88">
        <v>438</v>
      </c>
    </row>
    <row r="97" s="3" customFormat="1" ht="22" customHeight="1" spans="1:3">
      <c r="A97" s="86"/>
      <c r="B97" s="89" t="s">
        <v>100</v>
      </c>
      <c r="C97" s="88">
        <v>438</v>
      </c>
    </row>
    <row r="98" s="3" customFormat="1" ht="22" customHeight="1" spans="1:3">
      <c r="A98" s="86">
        <v>11009</v>
      </c>
      <c r="B98" s="89" t="s">
        <v>101</v>
      </c>
      <c r="C98" s="88">
        <v>1695</v>
      </c>
    </row>
    <row r="99" s="3" customFormat="1" ht="22" customHeight="1" spans="1:3">
      <c r="A99" s="86">
        <v>1100901</v>
      </c>
      <c r="B99" s="89" t="s">
        <v>102</v>
      </c>
      <c r="C99" s="88">
        <v>1695</v>
      </c>
    </row>
    <row r="100" s="3" customFormat="1" ht="22" customHeight="1" spans="1:3">
      <c r="A100" s="86">
        <v>110090102</v>
      </c>
      <c r="B100" s="89" t="s">
        <v>103</v>
      </c>
      <c r="C100" s="88">
        <v>1116</v>
      </c>
    </row>
    <row r="101" s="3" customFormat="1" ht="22" customHeight="1" spans="1:3">
      <c r="A101" s="86">
        <v>110090103</v>
      </c>
      <c r="B101" s="89" t="s">
        <v>104</v>
      </c>
      <c r="C101" s="88"/>
    </row>
    <row r="102" s="3" customFormat="1" ht="22" customHeight="1" spans="1:3">
      <c r="A102" s="86">
        <v>110090104</v>
      </c>
      <c r="B102" s="89" t="s">
        <v>105</v>
      </c>
      <c r="C102" s="88"/>
    </row>
    <row r="103" s="3" customFormat="1" ht="22" customHeight="1" spans="1:3">
      <c r="A103" s="86">
        <v>110090199</v>
      </c>
      <c r="B103" s="89" t="s">
        <v>106</v>
      </c>
      <c r="C103" s="88">
        <v>579</v>
      </c>
    </row>
    <row r="104" s="3" customFormat="1" ht="22" customHeight="1" spans="1:3">
      <c r="A104" s="86">
        <v>11011</v>
      </c>
      <c r="B104" s="89" t="s">
        <v>107</v>
      </c>
      <c r="C104" s="88"/>
    </row>
    <row r="105" s="3" customFormat="1" ht="22" customHeight="1" spans="1:3">
      <c r="A105" s="86">
        <v>1101101</v>
      </c>
      <c r="B105" s="89" t="s">
        <v>108</v>
      </c>
      <c r="C105" s="88"/>
    </row>
    <row r="106" s="3" customFormat="1" ht="22" customHeight="1" spans="1:3">
      <c r="A106" s="86">
        <v>110110101</v>
      </c>
      <c r="B106" s="92" t="s">
        <v>109</v>
      </c>
      <c r="C106" s="88"/>
    </row>
    <row r="107" s="3" customFormat="1" ht="22" customHeight="1" spans="1:3">
      <c r="A107" s="86"/>
      <c r="B107" s="92" t="s">
        <v>110</v>
      </c>
      <c r="C107" s="88"/>
    </row>
    <row r="108" s="3" customFormat="1" ht="22" customHeight="1" spans="1:3">
      <c r="A108" s="86"/>
      <c r="B108" s="92" t="s">
        <v>111</v>
      </c>
      <c r="C108" s="88"/>
    </row>
    <row r="109" s="3" customFormat="1" ht="22" customHeight="1" spans="1:3">
      <c r="A109" s="86">
        <v>110110103</v>
      </c>
      <c r="B109" s="92" t="s">
        <v>112</v>
      </c>
      <c r="C109" s="88"/>
    </row>
    <row r="110" s="3" customFormat="1" ht="22" customHeight="1" spans="1:3">
      <c r="A110" s="86">
        <v>11015</v>
      </c>
      <c r="B110" s="93" t="s">
        <v>113</v>
      </c>
      <c r="C110" s="88"/>
    </row>
    <row r="111" s="3" customFormat="1" ht="22" customHeight="1" spans="1:3">
      <c r="A111" s="86"/>
      <c r="B111" s="92"/>
      <c r="C111" s="88"/>
    </row>
    <row r="112" s="3" customFormat="1" ht="22" customHeight="1" spans="1:3">
      <c r="A112" s="86"/>
      <c r="B112" s="94" t="s">
        <v>114</v>
      </c>
      <c r="C112" s="95">
        <f>C5+C32</f>
        <v>8423</v>
      </c>
    </row>
  </sheetData>
  <mergeCells count="2">
    <mergeCell ref="A2:C2"/>
    <mergeCell ref="A3:B3"/>
  </mergeCells>
  <printOptions horizontalCentered="1"/>
  <pageMargins left="0.472222222222222" right="0.472222222222222" top="0.786805555555556" bottom="0.747916666666667" header="0.314583333333333" footer="0.511805555555556"/>
  <pageSetup paperSize="9" firstPageNumber="125" orientation="portrait" useFirstPageNumber="1" horizontalDpi="600"/>
  <headerFooter>
    <oddFooter>&amp;C&amp;"Times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4"/>
  <sheetViews>
    <sheetView showZeros="0" topLeftCell="A196" workbookViewId="0">
      <selection activeCell="C204" sqref="C204"/>
    </sheetView>
  </sheetViews>
  <sheetFormatPr defaultColWidth="9.13333333333333" defaultRowHeight="13.5" outlineLevelCol="2"/>
  <cols>
    <col min="1" max="1" width="18.6333333333333" style="52" customWidth="1"/>
    <col min="2" max="2" width="40.75" style="52" customWidth="1"/>
    <col min="3" max="3" width="18.25" style="53" customWidth="1"/>
    <col min="4" max="247" width="9.13333333333333" style="54" customWidth="1"/>
    <col min="248" max="16384" width="9.13333333333333" style="54"/>
  </cols>
  <sheetData>
    <row r="1" s="51" customFormat="1" ht="19.5" customHeight="1" spans="1:3">
      <c r="A1" s="55" t="s">
        <v>115</v>
      </c>
      <c r="B1" s="56"/>
      <c r="C1" s="57"/>
    </row>
    <row r="2" ht="26.25" customHeight="1" spans="1:3">
      <c r="A2" s="58" t="s">
        <v>116</v>
      </c>
      <c r="B2" s="59"/>
      <c r="C2" s="59"/>
    </row>
    <row r="3" ht="26.25" customHeight="1" spans="1:3">
      <c r="A3" s="60"/>
      <c r="B3" s="60"/>
      <c r="C3" s="61" t="s">
        <v>2</v>
      </c>
    </row>
    <row r="4" ht="25" customHeight="1" spans="1:3">
      <c r="A4" s="62" t="s">
        <v>3</v>
      </c>
      <c r="B4" s="62" t="s">
        <v>4</v>
      </c>
      <c r="C4" s="63" t="s">
        <v>5</v>
      </c>
    </row>
    <row r="5" ht="25" customHeight="1" spans="1:3">
      <c r="A5" s="16"/>
      <c r="B5" s="64" t="s">
        <v>117</v>
      </c>
      <c r="C5" s="65">
        <v>7794</v>
      </c>
    </row>
    <row r="6" ht="25" customHeight="1" spans="1:3">
      <c r="A6" s="16">
        <v>201</v>
      </c>
      <c r="B6" s="16" t="s">
        <v>118</v>
      </c>
      <c r="C6" s="66">
        <v>1007</v>
      </c>
    </row>
    <row r="7" ht="25" customHeight="1" spans="1:3">
      <c r="A7" s="16">
        <v>20101</v>
      </c>
      <c r="B7" s="16" t="s">
        <v>119</v>
      </c>
      <c r="C7" s="66">
        <v>2</v>
      </c>
    </row>
    <row r="8" ht="25" customHeight="1" spans="1:3">
      <c r="A8" s="16">
        <v>2010199</v>
      </c>
      <c r="B8" s="16" t="s">
        <v>120</v>
      </c>
      <c r="C8" s="66">
        <v>2</v>
      </c>
    </row>
    <row r="9" ht="25" customHeight="1" spans="1:3">
      <c r="A9" s="16">
        <v>20103</v>
      </c>
      <c r="B9" s="16" t="s">
        <v>121</v>
      </c>
      <c r="C9" s="66">
        <v>705</v>
      </c>
    </row>
    <row r="10" ht="25" customHeight="1" spans="1:3">
      <c r="A10" s="16">
        <v>2010301</v>
      </c>
      <c r="B10" s="16" t="s">
        <v>122</v>
      </c>
      <c r="C10" s="66">
        <v>550</v>
      </c>
    </row>
    <row r="11" ht="25" customHeight="1" spans="1:3">
      <c r="A11" s="16">
        <v>2010305</v>
      </c>
      <c r="B11" s="16" t="s">
        <v>123</v>
      </c>
      <c r="C11" s="66">
        <v>130</v>
      </c>
    </row>
    <row r="12" ht="25" customHeight="1" spans="1:3">
      <c r="A12" s="16">
        <v>2010308</v>
      </c>
      <c r="B12" s="16" t="s">
        <v>124</v>
      </c>
      <c r="C12" s="66">
        <v>15</v>
      </c>
    </row>
    <row r="13" ht="25" customHeight="1" spans="1:3">
      <c r="A13" s="16">
        <v>2010399</v>
      </c>
      <c r="B13" s="16" t="s">
        <v>125</v>
      </c>
      <c r="C13" s="66">
        <v>10</v>
      </c>
    </row>
    <row r="14" ht="25" customHeight="1" spans="1:3">
      <c r="A14" s="16">
        <v>20104</v>
      </c>
      <c r="B14" s="16" t="s">
        <v>126</v>
      </c>
      <c r="C14" s="66">
        <v>25</v>
      </c>
    </row>
    <row r="15" ht="25" customHeight="1" spans="1:3">
      <c r="A15" s="16">
        <v>2010406</v>
      </c>
      <c r="B15" s="16" t="s">
        <v>127</v>
      </c>
      <c r="C15" s="66">
        <v>20</v>
      </c>
    </row>
    <row r="16" ht="25" customHeight="1" spans="1:3">
      <c r="A16" s="16">
        <v>2010407</v>
      </c>
      <c r="B16" s="16" t="s">
        <v>128</v>
      </c>
      <c r="C16" s="66">
        <v>5</v>
      </c>
    </row>
    <row r="17" ht="25" customHeight="1" spans="1:3">
      <c r="A17" s="16">
        <v>20105</v>
      </c>
      <c r="B17" s="16" t="s">
        <v>129</v>
      </c>
      <c r="C17" s="66">
        <v>5</v>
      </c>
    </row>
    <row r="18" ht="25" customHeight="1" spans="1:3">
      <c r="A18" s="16">
        <v>2010507</v>
      </c>
      <c r="B18" s="16" t="s">
        <v>130</v>
      </c>
      <c r="C18" s="66">
        <v>5</v>
      </c>
    </row>
    <row r="19" ht="25" customHeight="1" spans="1:3">
      <c r="A19" s="16">
        <v>20106</v>
      </c>
      <c r="B19" s="16" t="s">
        <v>131</v>
      </c>
      <c r="C19" s="66">
        <v>120</v>
      </c>
    </row>
    <row r="20" ht="25" customHeight="1" spans="1:3">
      <c r="A20" s="16">
        <v>2010601</v>
      </c>
      <c r="B20" s="16" t="s">
        <v>122</v>
      </c>
      <c r="C20" s="66">
        <v>97</v>
      </c>
    </row>
    <row r="21" ht="25" customHeight="1" spans="1:3">
      <c r="A21" s="16">
        <v>2010605</v>
      </c>
      <c r="B21" s="16" t="s">
        <v>132</v>
      </c>
      <c r="C21" s="66">
        <v>13</v>
      </c>
    </row>
    <row r="22" ht="25" customHeight="1" spans="1:3">
      <c r="A22" s="16">
        <v>2010699</v>
      </c>
      <c r="B22" s="16" t="s">
        <v>133</v>
      </c>
      <c r="C22" s="66">
        <v>10</v>
      </c>
    </row>
    <row r="23" ht="25" customHeight="1" spans="1:3">
      <c r="A23" s="16">
        <v>20108</v>
      </c>
      <c r="B23" s="16" t="s">
        <v>134</v>
      </c>
      <c r="C23" s="66">
        <v>20</v>
      </c>
    </row>
    <row r="24" ht="25" customHeight="1" spans="1:3">
      <c r="A24" s="16">
        <v>2010804</v>
      </c>
      <c r="B24" s="16" t="s">
        <v>135</v>
      </c>
      <c r="C24" s="66">
        <v>20</v>
      </c>
    </row>
    <row r="25" ht="25" customHeight="1" spans="1:3">
      <c r="A25" s="16">
        <v>20111</v>
      </c>
      <c r="B25" s="16" t="s">
        <v>136</v>
      </c>
      <c r="C25" s="66">
        <v>30</v>
      </c>
    </row>
    <row r="26" ht="25" customHeight="1" spans="1:3">
      <c r="A26" s="16">
        <v>2011199</v>
      </c>
      <c r="B26" s="16" t="s">
        <v>137</v>
      </c>
      <c r="C26" s="66">
        <v>30</v>
      </c>
    </row>
    <row r="27" ht="25" customHeight="1" spans="1:3">
      <c r="A27" s="16">
        <v>20113</v>
      </c>
      <c r="B27" s="16" t="s">
        <v>138</v>
      </c>
      <c r="C27" s="66">
        <v>30</v>
      </c>
    </row>
    <row r="28" ht="25" customHeight="1" spans="1:3">
      <c r="A28" s="16">
        <v>2011308</v>
      </c>
      <c r="B28" s="16" t="s">
        <v>139</v>
      </c>
      <c r="C28" s="66">
        <v>30</v>
      </c>
    </row>
    <row r="29" ht="25" customHeight="1" spans="1:3">
      <c r="A29" s="16">
        <v>20129</v>
      </c>
      <c r="B29" s="16" t="s">
        <v>140</v>
      </c>
      <c r="C29" s="66">
        <v>4</v>
      </c>
    </row>
    <row r="30" ht="25" customHeight="1" spans="1:3">
      <c r="A30" s="16">
        <v>2012999</v>
      </c>
      <c r="B30" s="16" t="s">
        <v>141</v>
      </c>
      <c r="C30" s="66">
        <v>4</v>
      </c>
    </row>
    <row r="31" ht="25" customHeight="1" spans="1:3">
      <c r="A31" s="16">
        <v>20132</v>
      </c>
      <c r="B31" s="16" t="s">
        <v>142</v>
      </c>
      <c r="C31" s="66">
        <v>21</v>
      </c>
    </row>
    <row r="32" ht="25" customHeight="1" spans="1:3">
      <c r="A32" s="16">
        <v>2013299</v>
      </c>
      <c r="B32" s="16" t="s">
        <v>143</v>
      </c>
      <c r="C32" s="66">
        <v>21</v>
      </c>
    </row>
    <row r="33" ht="25" customHeight="1" spans="1:3">
      <c r="A33" s="16">
        <v>20133</v>
      </c>
      <c r="B33" s="16" t="s">
        <v>144</v>
      </c>
      <c r="C33" s="66">
        <v>6</v>
      </c>
    </row>
    <row r="34" ht="25" customHeight="1" spans="1:3">
      <c r="A34" s="16">
        <v>2013301</v>
      </c>
      <c r="B34" s="16" t="s">
        <v>122</v>
      </c>
      <c r="C34" s="66">
        <v>6</v>
      </c>
    </row>
    <row r="35" ht="25" customHeight="1" spans="1:3">
      <c r="A35" s="16">
        <v>20134</v>
      </c>
      <c r="B35" s="16" t="s">
        <v>145</v>
      </c>
      <c r="C35" s="66">
        <v>3</v>
      </c>
    </row>
    <row r="36" ht="25" customHeight="1" spans="1:3">
      <c r="A36" s="16">
        <v>2013404</v>
      </c>
      <c r="B36" s="16" t="s">
        <v>146</v>
      </c>
      <c r="C36" s="66">
        <v>1</v>
      </c>
    </row>
    <row r="37" ht="25" customHeight="1" spans="1:3">
      <c r="A37" s="16">
        <v>2013499</v>
      </c>
      <c r="B37" s="16" t="s">
        <v>147</v>
      </c>
      <c r="C37" s="66">
        <v>2</v>
      </c>
    </row>
    <row r="38" ht="25" customHeight="1" spans="1:3">
      <c r="A38" s="16">
        <v>20136</v>
      </c>
      <c r="B38" s="16" t="s">
        <v>148</v>
      </c>
      <c r="C38" s="66">
        <v>12</v>
      </c>
    </row>
    <row r="39" ht="25" customHeight="1" spans="1:3">
      <c r="A39" s="16">
        <v>2013602</v>
      </c>
      <c r="B39" s="16" t="s">
        <v>149</v>
      </c>
      <c r="C39" s="66">
        <v>12</v>
      </c>
    </row>
    <row r="40" ht="25" customHeight="1" spans="1:3">
      <c r="A40" s="16">
        <v>20137</v>
      </c>
      <c r="B40" s="16" t="s">
        <v>150</v>
      </c>
      <c r="C40" s="66">
        <v>1</v>
      </c>
    </row>
    <row r="41" ht="25" customHeight="1" spans="1:3">
      <c r="A41" s="16">
        <v>2013704</v>
      </c>
      <c r="B41" s="16" t="s">
        <v>151</v>
      </c>
      <c r="C41" s="66">
        <v>1</v>
      </c>
    </row>
    <row r="42" ht="25" customHeight="1" spans="1:3">
      <c r="A42" s="16">
        <v>20138</v>
      </c>
      <c r="B42" s="16" t="s">
        <v>152</v>
      </c>
      <c r="C42" s="66">
        <v>23</v>
      </c>
    </row>
    <row r="43" ht="25" customHeight="1" spans="1:3">
      <c r="A43" s="16">
        <v>2013804</v>
      </c>
      <c r="B43" s="16" t="s">
        <v>153</v>
      </c>
      <c r="C43" s="66">
        <v>6</v>
      </c>
    </row>
    <row r="44" ht="25" customHeight="1" spans="1:3">
      <c r="A44" s="16">
        <v>2013805</v>
      </c>
      <c r="B44" s="16" t="s">
        <v>154</v>
      </c>
      <c r="C44" s="66">
        <v>2</v>
      </c>
    </row>
    <row r="45" ht="25" customHeight="1" spans="1:3">
      <c r="A45" s="16">
        <v>2013850</v>
      </c>
      <c r="B45" s="16" t="s">
        <v>155</v>
      </c>
      <c r="C45" s="66">
        <v>15</v>
      </c>
    </row>
    <row r="46" ht="25" customHeight="1" spans="1:3">
      <c r="A46" s="16">
        <v>203</v>
      </c>
      <c r="B46" s="16" t="s">
        <v>156</v>
      </c>
      <c r="C46" s="66">
        <v>1</v>
      </c>
    </row>
    <row r="47" ht="25" customHeight="1" spans="1:3">
      <c r="A47" s="16">
        <v>20306</v>
      </c>
      <c r="B47" s="16" t="s">
        <v>157</v>
      </c>
      <c r="C47" s="66">
        <v>1</v>
      </c>
    </row>
    <row r="48" ht="25" customHeight="1" spans="1:3">
      <c r="A48" s="16">
        <v>2030601</v>
      </c>
      <c r="B48" s="16" t="s">
        <v>158</v>
      </c>
      <c r="C48" s="66">
        <v>1</v>
      </c>
    </row>
    <row r="49" ht="25" customHeight="1" spans="1:3">
      <c r="A49" s="16">
        <v>204</v>
      </c>
      <c r="B49" s="16" t="s">
        <v>159</v>
      </c>
      <c r="C49" s="66">
        <v>144</v>
      </c>
    </row>
    <row r="50" ht="25" customHeight="1" spans="1:3">
      <c r="A50" s="16">
        <v>20402</v>
      </c>
      <c r="B50" s="16" t="s">
        <v>160</v>
      </c>
      <c r="C50" s="66">
        <v>138</v>
      </c>
    </row>
    <row r="51" ht="25" customHeight="1" spans="1:3">
      <c r="A51" s="16">
        <v>2040201</v>
      </c>
      <c r="B51" s="16" t="s">
        <v>122</v>
      </c>
      <c r="C51" s="66">
        <v>18</v>
      </c>
    </row>
    <row r="52" ht="25" customHeight="1" spans="1:3">
      <c r="A52" s="16">
        <v>2040299</v>
      </c>
      <c r="B52" s="16" t="s">
        <v>161</v>
      </c>
      <c r="C52" s="66">
        <v>120</v>
      </c>
    </row>
    <row r="53" ht="25" customHeight="1" spans="1:3">
      <c r="A53" s="16">
        <v>20406</v>
      </c>
      <c r="B53" s="16" t="s">
        <v>162</v>
      </c>
      <c r="C53" s="66">
        <v>6</v>
      </c>
    </row>
    <row r="54" ht="25" customHeight="1" spans="1:3">
      <c r="A54" s="16">
        <v>2040607</v>
      </c>
      <c r="B54" s="16" t="s">
        <v>163</v>
      </c>
      <c r="C54" s="66">
        <v>6</v>
      </c>
    </row>
    <row r="55" ht="25" customHeight="1" spans="1:3">
      <c r="A55" s="16">
        <v>205</v>
      </c>
      <c r="B55" s="16" t="s">
        <v>164</v>
      </c>
      <c r="C55" s="66">
        <v>1107</v>
      </c>
    </row>
    <row r="56" ht="25" customHeight="1" spans="1:3">
      <c r="A56" s="16">
        <v>20502</v>
      </c>
      <c r="B56" s="16" t="s">
        <v>165</v>
      </c>
      <c r="C56" s="66">
        <v>1107</v>
      </c>
    </row>
    <row r="57" ht="25" customHeight="1" spans="1:3">
      <c r="A57" s="16">
        <v>2050201</v>
      </c>
      <c r="B57" s="16" t="s">
        <v>166</v>
      </c>
      <c r="C57" s="66">
        <v>20</v>
      </c>
    </row>
    <row r="58" ht="25" customHeight="1" spans="1:3">
      <c r="A58" s="16">
        <v>2050202</v>
      </c>
      <c r="B58" s="16" t="s">
        <v>167</v>
      </c>
      <c r="C58" s="66">
        <v>564</v>
      </c>
    </row>
    <row r="59" ht="25" customHeight="1" spans="1:3">
      <c r="A59" s="16">
        <v>2050203</v>
      </c>
      <c r="B59" s="16" t="s">
        <v>168</v>
      </c>
      <c r="C59" s="66">
        <v>523</v>
      </c>
    </row>
    <row r="60" ht="25" customHeight="1" spans="1:3">
      <c r="A60" s="16">
        <v>207</v>
      </c>
      <c r="B60" s="16" t="s">
        <v>169</v>
      </c>
      <c r="C60" s="66">
        <v>172</v>
      </c>
    </row>
    <row r="61" ht="25" customHeight="1" spans="1:3">
      <c r="A61" s="16">
        <v>20701</v>
      </c>
      <c r="B61" s="16" t="s">
        <v>170</v>
      </c>
      <c r="C61" s="66">
        <v>118</v>
      </c>
    </row>
    <row r="62" ht="25" customHeight="1" spans="1:3">
      <c r="A62" s="16">
        <v>2070109</v>
      </c>
      <c r="B62" s="16" t="s">
        <v>171</v>
      </c>
      <c r="C62" s="66">
        <v>18</v>
      </c>
    </row>
    <row r="63" ht="25" customHeight="1" spans="1:3">
      <c r="A63" s="16">
        <v>2070113</v>
      </c>
      <c r="B63" s="16" t="s">
        <v>172</v>
      </c>
      <c r="C63" s="66">
        <v>100</v>
      </c>
    </row>
    <row r="64" ht="25" customHeight="1" spans="1:3">
      <c r="A64" s="16">
        <v>20702</v>
      </c>
      <c r="B64" s="16" t="s">
        <v>173</v>
      </c>
      <c r="C64" s="66">
        <v>2</v>
      </c>
    </row>
    <row r="65" ht="25" customHeight="1" spans="1:3">
      <c r="A65" s="16">
        <v>2070204</v>
      </c>
      <c r="B65" s="16" t="s">
        <v>174</v>
      </c>
      <c r="C65" s="66">
        <v>2</v>
      </c>
    </row>
    <row r="66" ht="25" customHeight="1" spans="1:3">
      <c r="A66" s="16">
        <v>20706</v>
      </c>
      <c r="B66" s="16" t="s">
        <v>175</v>
      </c>
      <c r="C66" s="66">
        <v>45</v>
      </c>
    </row>
    <row r="67" ht="25" customHeight="1" spans="1:3">
      <c r="A67" s="16">
        <v>2070604</v>
      </c>
      <c r="B67" s="16" t="s">
        <v>176</v>
      </c>
      <c r="C67" s="66">
        <v>45</v>
      </c>
    </row>
    <row r="68" ht="25" customHeight="1" spans="1:3">
      <c r="A68" s="16">
        <v>20799</v>
      </c>
      <c r="B68" s="16" t="s">
        <v>177</v>
      </c>
      <c r="C68" s="66">
        <v>7</v>
      </c>
    </row>
    <row r="69" ht="25" customHeight="1" spans="1:3">
      <c r="A69" s="16">
        <v>2079902</v>
      </c>
      <c r="B69" s="16" t="s">
        <v>178</v>
      </c>
      <c r="C69" s="66">
        <v>5</v>
      </c>
    </row>
    <row r="70" ht="25" customHeight="1" spans="1:3">
      <c r="A70" s="16">
        <v>2079999</v>
      </c>
      <c r="B70" s="16" t="s">
        <v>179</v>
      </c>
      <c r="C70" s="66">
        <v>2</v>
      </c>
    </row>
    <row r="71" ht="25" customHeight="1" spans="1:3">
      <c r="A71" s="16">
        <v>208</v>
      </c>
      <c r="B71" s="16" t="s">
        <v>180</v>
      </c>
      <c r="C71" s="66">
        <v>1557</v>
      </c>
    </row>
    <row r="72" ht="25" customHeight="1" spans="1:3">
      <c r="A72" s="16">
        <v>20801</v>
      </c>
      <c r="B72" s="16" t="s">
        <v>181</v>
      </c>
      <c r="C72" s="66">
        <v>50</v>
      </c>
    </row>
    <row r="73" ht="25" customHeight="1" spans="1:3">
      <c r="A73" s="16">
        <v>2080101</v>
      </c>
      <c r="B73" s="16" t="s">
        <v>122</v>
      </c>
      <c r="C73" s="66">
        <v>3</v>
      </c>
    </row>
    <row r="74" ht="25" customHeight="1" spans="1:3">
      <c r="A74" s="16">
        <v>2080109</v>
      </c>
      <c r="B74" s="16" t="s">
        <v>182</v>
      </c>
      <c r="C74" s="66">
        <v>25</v>
      </c>
    </row>
    <row r="75" ht="25" customHeight="1" spans="1:3">
      <c r="A75" s="16">
        <v>2080150</v>
      </c>
      <c r="B75" s="16" t="s">
        <v>155</v>
      </c>
      <c r="C75" s="66">
        <v>11</v>
      </c>
    </row>
    <row r="76" ht="25" customHeight="1" spans="1:3">
      <c r="A76" s="16">
        <v>2080199</v>
      </c>
      <c r="B76" s="16" t="s">
        <v>183</v>
      </c>
      <c r="C76" s="66">
        <v>11</v>
      </c>
    </row>
    <row r="77" ht="25" customHeight="1" spans="1:3">
      <c r="A77" s="16">
        <v>20802</v>
      </c>
      <c r="B77" s="16" t="s">
        <v>184</v>
      </c>
      <c r="C77" s="66">
        <v>62</v>
      </c>
    </row>
    <row r="78" ht="25" customHeight="1" spans="1:3">
      <c r="A78" s="16">
        <v>2080201</v>
      </c>
      <c r="B78" s="16" t="s">
        <v>122</v>
      </c>
      <c r="C78" s="66">
        <v>42</v>
      </c>
    </row>
    <row r="79" ht="25" customHeight="1" spans="1:3">
      <c r="A79" s="16">
        <v>2080207</v>
      </c>
      <c r="B79" s="16" t="s">
        <v>185</v>
      </c>
      <c r="C79" s="66">
        <v>15</v>
      </c>
    </row>
    <row r="80" ht="25" customHeight="1" spans="1:3">
      <c r="A80" s="16">
        <v>2080299</v>
      </c>
      <c r="B80" s="16" t="s">
        <v>186</v>
      </c>
      <c r="C80" s="66">
        <v>5</v>
      </c>
    </row>
    <row r="81" ht="25" customHeight="1" spans="1:3">
      <c r="A81" s="16">
        <v>20805</v>
      </c>
      <c r="B81" s="16" t="s">
        <v>187</v>
      </c>
      <c r="C81" s="66">
        <v>364</v>
      </c>
    </row>
    <row r="82" ht="25" customHeight="1" spans="1:3">
      <c r="A82" s="16">
        <v>2080501</v>
      </c>
      <c r="B82" s="16" t="s">
        <v>188</v>
      </c>
      <c r="C82" s="66">
        <v>28</v>
      </c>
    </row>
    <row r="83" ht="25" customHeight="1" spans="1:3">
      <c r="A83" s="16">
        <v>2080502</v>
      </c>
      <c r="B83" s="16" t="s">
        <v>189</v>
      </c>
      <c r="C83" s="66">
        <v>94</v>
      </c>
    </row>
    <row r="84" ht="25" customHeight="1" spans="1:3">
      <c r="A84" s="16">
        <v>2080505</v>
      </c>
      <c r="B84" s="16" t="s">
        <v>190</v>
      </c>
      <c r="C84" s="66">
        <v>239</v>
      </c>
    </row>
    <row r="85" ht="25" customHeight="1" spans="1:3">
      <c r="A85" s="16">
        <v>2080506</v>
      </c>
      <c r="B85" s="16" t="s">
        <v>191</v>
      </c>
      <c r="C85" s="66">
        <v>3</v>
      </c>
    </row>
    <row r="86" ht="25" customHeight="1" spans="1:3">
      <c r="A86" s="16">
        <v>20808</v>
      </c>
      <c r="B86" s="16" t="s">
        <v>192</v>
      </c>
      <c r="C86" s="66">
        <v>139</v>
      </c>
    </row>
    <row r="87" ht="25" customHeight="1" spans="1:3">
      <c r="A87" s="16">
        <v>2080801</v>
      </c>
      <c r="B87" s="16" t="s">
        <v>193</v>
      </c>
      <c r="C87" s="66">
        <v>15</v>
      </c>
    </row>
    <row r="88" ht="25" customHeight="1" spans="1:3">
      <c r="A88" s="16">
        <v>2080802</v>
      </c>
      <c r="B88" s="16" t="s">
        <v>194</v>
      </c>
      <c r="C88" s="66">
        <v>1</v>
      </c>
    </row>
    <row r="89" ht="25" customHeight="1" spans="1:3">
      <c r="A89" s="16">
        <v>2080803</v>
      </c>
      <c r="B89" s="16" t="s">
        <v>195</v>
      </c>
      <c r="C89" s="66">
        <v>113</v>
      </c>
    </row>
    <row r="90" ht="25" customHeight="1" spans="1:3">
      <c r="A90" s="16">
        <v>2080805</v>
      </c>
      <c r="B90" s="16" t="s">
        <v>196</v>
      </c>
      <c r="C90" s="66">
        <v>10</v>
      </c>
    </row>
    <row r="91" ht="25" customHeight="1" spans="1:3">
      <c r="A91" s="16">
        <v>20809</v>
      </c>
      <c r="B91" s="16" t="s">
        <v>197</v>
      </c>
      <c r="C91" s="66">
        <v>5</v>
      </c>
    </row>
    <row r="92" ht="25" customHeight="1" spans="1:3">
      <c r="A92" s="16">
        <v>2080901</v>
      </c>
      <c r="B92" s="16" t="s">
        <v>198</v>
      </c>
      <c r="C92" s="66">
        <v>5</v>
      </c>
    </row>
    <row r="93" ht="25" customHeight="1" spans="1:3">
      <c r="A93" s="16">
        <v>20810</v>
      </c>
      <c r="B93" s="16" t="s">
        <v>199</v>
      </c>
      <c r="C93" s="66">
        <v>22</v>
      </c>
    </row>
    <row r="94" ht="25" customHeight="1" spans="1:3">
      <c r="A94" s="16">
        <v>2081002</v>
      </c>
      <c r="B94" s="16" t="s">
        <v>200</v>
      </c>
      <c r="C94" s="66">
        <v>22</v>
      </c>
    </row>
    <row r="95" ht="25" customHeight="1" spans="1:3">
      <c r="A95" s="16">
        <v>20811</v>
      </c>
      <c r="B95" s="16" t="s">
        <v>201</v>
      </c>
      <c r="C95" s="66">
        <v>20</v>
      </c>
    </row>
    <row r="96" ht="25" customHeight="1" spans="1:3">
      <c r="A96" s="16">
        <v>2081107</v>
      </c>
      <c r="B96" s="16" t="s">
        <v>202</v>
      </c>
      <c r="C96" s="66">
        <v>20</v>
      </c>
    </row>
    <row r="97" ht="25" customHeight="1" spans="1:3">
      <c r="A97" s="16">
        <v>20819</v>
      </c>
      <c r="B97" s="16" t="s">
        <v>203</v>
      </c>
      <c r="C97" s="66">
        <v>149</v>
      </c>
    </row>
    <row r="98" ht="25" customHeight="1" spans="1:3">
      <c r="A98" s="16">
        <v>2081902</v>
      </c>
      <c r="B98" s="16" t="s">
        <v>204</v>
      </c>
      <c r="C98" s="66">
        <v>149</v>
      </c>
    </row>
    <row r="99" ht="25" customHeight="1" spans="1:3">
      <c r="A99" s="16">
        <v>20820</v>
      </c>
      <c r="B99" s="16" t="s">
        <v>205</v>
      </c>
      <c r="C99" s="66">
        <v>3</v>
      </c>
    </row>
    <row r="100" ht="25" customHeight="1" spans="1:3">
      <c r="A100" s="16">
        <v>2082001</v>
      </c>
      <c r="B100" s="16" t="s">
        <v>206</v>
      </c>
      <c r="C100" s="66">
        <v>3</v>
      </c>
    </row>
    <row r="101" ht="25" customHeight="1" spans="1:3">
      <c r="A101" s="16">
        <v>20821</v>
      </c>
      <c r="B101" s="16" t="s">
        <v>207</v>
      </c>
      <c r="C101" s="66">
        <v>475</v>
      </c>
    </row>
    <row r="102" ht="25" customHeight="1" spans="1:3">
      <c r="A102" s="16">
        <v>2082102</v>
      </c>
      <c r="B102" s="16" t="s">
        <v>208</v>
      </c>
      <c r="C102" s="66">
        <v>475</v>
      </c>
    </row>
    <row r="103" ht="25" customHeight="1" spans="1:3">
      <c r="A103" s="16">
        <v>20826</v>
      </c>
      <c r="B103" s="16" t="s">
        <v>209</v>
      </c>
      <c r="C103" s="66">
        <v>249</v>
      </c>
    </row>
    <row r="104" ht="25" customHeight="1" spans="1:3">
      <c r="A104" s="16">
        <v>2082601</v>
      </c>
      <c r="B104" s="16" t="s">
        <v>210</v>
      </c>
      <c r="C104" s="66">
        <v>126</v>
      </c>
    </row>
    <row r="105" ht="25" customHeight="1" spans="1:3">
      <c r="A105" s="16">
        <v>2082602</v>
      </c>
      <c r="B105" s="16" t="s">
        <v>211</v>
      </c>
      <c r="C105" s="66">
        <v>123</v>
      </c>
    </row>
    <row r="106" ht="25" customHeight="1" spans="1:3">
      <c r="A106" s="16">
        <v>20828</v>
      </c>
      <c r="B106" s="16" t="s">
        <v>212</v>
      </c>
      <c r="C106" s="66">
        <v>17</v>
      </c>
    </row>
    <row r="107" ht="25" customHeight="1" spans="1:3">
      <c r="A107" s="16">
        <v>2082804</v>
      </c>
      <c r="B107" s="16" t="s">
        <v>213</v>
      </c>
      <c r="C107" s="66">
        <v>6</v>
      </c>
    </row>
    <row r="108" ht="25" customHeight="1" spans="1:3">
      <c r="A108" s="16">
        <v>2082850</v>
      </c>
      <c r="B108" s="16" t="s">
        <v>155</v>
      </c>
      <c r="C108" s="66">
        <v>11</v>
      </c>
    </row>
    <row r="109" ht="25" customHeight="1" spans="1:3">
      <c r="A109" s="16">
        <v>20830</v>
      </c>
      <c r="B109" s="16" t="s">
        <v>214</v>
      </c>
      <c r="C109" s="66">
        <v>2</v>
      </c>
    </row>
    <row r="110" ht="25" customHeight="1" spans="1:3">
      <c r="A110" s="16">
        <v>2083001</v>
      </c>
      <c r="B110" s="16" t="s">
        <v>215</v>
      </c>
      <c r="C110" s="66">
        <v>2</v>
      </c>
    </row>
    <row r="111" ht="25" customHeight="1" spans="1:3">
      <c r="A111" s="16">
        <v>210</v>
      </c>
      <c r="B111" s="16" t="s">
        <v>216</v>
      </c>
      <c r="C111" s="66">
        <v>851</v>
      </c>
    </row>
    <row r="112" ht="25" customHeight="1" spans="1:3">
      <c r="A112" s="16">
        <v>21003</v>
      </c>
      <c r="B112" s="16" t="s">
        <v>217</v>
      </c>
      <c r="C112" s="66">
        <v>313</v>
      </c>
    </row>
    <row r="113" ht="25" customHeight="1" spans="1:3">
      <c r="A113" s="16">
        <v>2100302</v>
      </c>
      <c r="B113" s="16" t="s">
        <v>218</v>
      </c>
      <c r="C113" s="66">
        <v>301</v>
      </c>
    </row>
    <row r="114" ht="25" customHeight="1" spans="1:3">
      <c r="A114" s="16">
        <v>2100399</v>
      </c>
      <c r="B114" s="16" t="s">
        <v>219</v>
      </c>
      <c r="C114" s="66">
        <v>12</v>
      </c>
    </row>
    <row r="115" ht="25" customHeight="1" spans="1:3">
      <c r="A115" s="16">
        <v>21004</v>
      </c>
      <c r="B115" s="16" t="s">
        <v>220</v>
      </c>
      <c r="C115" s="66">
        <v>41</v>
      </c>
    </row>
    <row r="116" ht="25" customHeight="1" spans="1:3">
      <c r="A116" s="16">
        <v>2100408</v>
      </c>
      <c r="B116" s="16" t="s">
        <v>221</v>
      </c>
      <c r="C116" s="66">
        <v>21</v>
      </c>
    </row>
    <row r="117" ht="25" customHeight="1" spans="1:3">
      <c r="A117" s="16">
        <v>2100409</v>
      </c>
      <c r="B117" s="16" t="s">
        <v>222</v>
      </c>
      <c r="C117" s="66">
        <v>20</v>
      </c>
    </row>
    <row r="118" ht="25" customHeight="1" spans="1:3">
      <c r="A118" s="16">
        <v>21007</v>
      </c>
      <c r="B118" s="16" t="s">
        <v>223</v>
      </c>
      <c r="C118" s="66">
        <v>87</v>
      </c>
    </row>
    <row r="119" ht="25" customHeight="1" spans="1:3">
      <c r="A119" s="16">
        <v>2100716</v>
      </c>
      <c r="B119" s="16" t="s">
        <v>224</v>
      </c>
      <c r="C119" s="66">
        <v>5</v>
      </c>
    </row>
    <row r="120" ht="25" customHeight="1" spans="1:3">
      <c r="A120" s="16">
        <v>2100717</v>
      </c>
      <c r="B120" s="16" t="s">
        <v>225</v>
      </c>
      <c r="C120" s="66">
        <v>82</v>
      </c>
    </row>
    <row r="121" ht="25" customHeight="1" spans="1:3">
      <c r="A121" s="16">
        <v>21011</v>
      </c>
      <c r="B121" s="16" t="s">
        <v>226</v>
      </c>
      <c r="C121" s="66">
        <v>196</v>
      </c>
    </row>
    <row r="122" ht="25" customHeight="1" spans="1:3">
      <c r="A122" s="16">
        <v>2101101</v>
      </c>
      <c r="B122" s="16" t="s">
        <v>227</v>
      </c>
      <c r="C122" s="66">
        <v>66</v>
      </c>
    </row>
    <row r="123" ht="25" customHeight="1" spans="1:3">
      <c r="A123" s="16">
        <v>2101102</v>
      </c>
      <c r="B123" s="16" t="s">
        <v>228</v>
      </c>
      <c r="C123" s="66">
        <v>130</v>
      </c>
    </row>
    <row r="124" ht="25" customHeight="1" spans="1:3">
      <c r="A124" s="16">
        <v>21012</v>
      </c>
      <c r="B124" s="16" t="s">
        <v>229</v>
      </c>
      <c r="C124" s="66">
        <v>175</v>
      </c>
    </row>
    <row r="125" ht="25" customHeight="1" spans="1:3">
      <c r="A125" s="16">
        <v>2101202</v>
      </c>
      <c r="B125" s="16" t="s">
        <v>230</v>
      </c>
      <c r="C125" s="66">
        <v>175</v>
      </c>
    </row>
    <row r="126" ht="25" customHeight="1" spans="1:3">
      <c r="A126" s="16">
        <v>21013</v>
      </c>
      <c r="B126" s="16" t="s">
        <v>231</v>
      </c>
      <c r="C126" s="66">
        <v>36</v>
      </c>
    </row>
    <row r="127" ht="25" customHeight="1" spans="1:3">
      <c r="A127" s="16">
        <v>2101301</v>
      </c>
      <c r="B127" s="16" t="s">
        <v>232</v>
      </c>
      <c r="C127" s="66">
        <v>36</v>
      </c>
    </row>
    <row r="128" ht="25" customHeight="1" spans="1:3">
      <c r="A128" s="16">
        <v>21014</v>
      </c>
      <c r="B128" s="16" t="s">
        <v>233</v>
      </c>
      <c r="C128" s="66">
        <v>3</v>
      </c>
    </row>
    <row r="129" ht="25" customHeight="1" spans="1:3">
      <c r="A129" s="16">
        <v>2101401</v>
      </c>
      <c r="B129" s="16" t="s">
        <v>234</v>
      </c>
      <c r="C129" s="66">
        <v>3</v>
      </c>
    </row>
    <row r="130" ht="25" customHeight="1" spans="1:3">
      <c r="A130" s="16">
        <v>211</v>
      </c>
      <c r="B130" s="16" t="s">
        <v>235</v>
      </c>
      <c r="C130" s="66">
        <v>332</v>
      </c>
    </row>
    <row r="131" ht="25" customHeight="1" spans="1:3">
      <c r="A131" s="16">
        <v>21103</v>
      </c>
      <c r="B131" s="16" t="s">
        <v>236</v>
      </c>
      <c r="C131" s="66">
        <v>300</v>
      </c>
    </row>
    <row r="132" ht="25" customHeight="1" spans="1:3">
      <c r="A132" s="16">
        <v>2110302</v>
      </c>
      <c r="B132" s="16" t="s">
        <v>237</v>
      </c>
      <c r="C132" s="66">
        <v>300</v>
      </c>
    </row>
    <row r="133" ht="25" customHeight="1" spans="1:3">
      <c r="A133" s="16">
        <v>21104</v>
      </c>
      <c r="B133" s="16" t="s">
        <v>238</v>
      </c>
      <c r="C133" s="66">
        <v>32</v>
      </c>
    </row>
    <row r="134" ht="25" customHeight="1" spans="1:3">
      <c r="A134" s="16">
        <v>2110402</v>
      </c>
      <c r="B134" s="16" t="s">
        <v>239</v>
      </c>
      <c r="C134" s="66">
        <v>32</v>
      </c>
    </row>
    <row r="135" ht="25" customHeight="1" spans="1:3">
      <c r="A135" s="16">
        <v>212</v>
      </c>
      <c r="B135" s="16" t="s">
        <v>240</v>
      </c>
      <c r="C135" s="66">
        <v>139</v>
      </c>
    </row>
    <row r="136" ht="25" customHeight="1" spans="1:3">
      <c r="A136" s="16">
        <v>21201</v>
      </c>
      <c r="B136" s="16" t="s">
        <v>241</v>
      </c>
      <c r="C136" s="66">
        <v>49</v>
      </c>
    </row>
    <row r="137" ht="25" customHeight="1" spans="1:3">
      <c r="A137" s="16">
        <v>2120104</v>
      </c>
      <c r="B137" s="16" t="s">
        <v>242</v>
      </c>
      <c r="C137" s="66">
        <v>49</v>
      </c>
    </row>
    <row r="138" ht="25" customHeight="1" spans="1:3">
      <c r="A138" s="16">
        <v>21202</v>
      </c>
      <c r="B138" s="16" t="s">
        <v>243</v>
      </c>
      <c r="C138" s="66">
        <v>5</v>
      </c>
    </row>
    <row r="139" ht="25" customHeight="1" spans="1:3">
      <c r="A139" s="16">
        <v>2120201</v>
      </c>
      <c r="B139" s="16" t="s">
        <v>244</v>
      </c>
      <c r="C139" s="66">
        <v>5</v>
      </c>
    </row>
    <row r="140" ht="25" customHeight="1" spans="1:3">
      <c r="A140" s="16">
        <v>21203</v>
      </c>
      <c r="B140" s="16" t="s">
        <v>245</v>
      </c>
      <c r="C140" s="66">
        <v>20</v>
      </c>
    </row>
    <row r="141" ht="25" customHeight="1" spans="1:3">
      <c r="A141" s="16">
        <v>2120303</v>
      </c>
      <c r="B141" s="16" t="s">
        <v>246</v>
      </c>
      <c r="C141" s="66">
        <v>20</v>
      </c>
    </row>
    <row r="142" ht="25" customHeight="1" spans="1:3">
      <c r="A142" s="16">
        <v>21205</v>
      </c>
      <c r="B142" s="16" t="s">
        <v>247</v>
      </c>
      <c r="C142" s="66">
        <v>65</v>
      </c>
    </row>
    <row r="143" ht="25" customHeight="1" spans="1:3">
      <c r="A143" s="16">
        <v>2120501</v>
      </c>
      <c r="B143" s="16" t="s">
        <v>248</v>
      </c>
      <c r="C143" s="66">
        <v>65</v>
      </c>
    </row>
    <row r="144" ht="25" customHeight="1" spans="1:3">
      <c r="A144" s="16">
        <v>213</v>
      </c>
      <c r="B144" s="16" t="s">
        <v>249</v>
      </c>
      <c r="C144" s="66">
        <v>1254</v>
      </c>
    </row>
    <row r="145" ht="25" customHeight="1" spans="1:3">
      <c r="A145" s="16">
        <v>21301</v>
      </c>
      <c r="B145" s="16" t="s">
        <v>250</v>
      </c>
      <c r="C145" s="66">
        <v>98</v>
      </c>
    </row>
    <row r="146" ht="25" customHeight="1" spans="1:3">
      <c r="A146" s="16">
        <v>2130104</v>
      </c>
      <c r="B146" s="16" t="s">
        <v>155</v>
      </c>
      <c r="C146" s="66">
        <v>19</v>
      </c>
    </row>
    <row r="147" ht="25" customHeight="1" spans="1:3">
      <c r="A147" s="16">
        <v>2130108</v>
      </c>
      <c r="B147" s="16" t="s">
        <v>251</v>
      </c>
      <c r="C147" s="66">
        <v>7</v>
      </c>
    </row>
    <row r="148" ht="25" customHeight="1" spans="1:3">
      <c r="A148" s="16">
        <v>2130122</v>
      </c>
      <c r="B148" s="16" t="s">
        <v>252</v>
      </c>
      <c r="C148" s="66">
        <v>20</v>
      </c>
    </row>
    <row r="149" ht="25" customHeight="1" spans="1:3">
      <c r="A149" s="16">
        <v>2130199</v>
      </c>
      <c r="B149" s="16" t="s">
        <v>253</v>
      </c>
      <c r="C149" s="66">
        <v>52</v>
      </c>
    </row>
    <row r="150" ht="25" customHeight="1" spans="1:3">
      <c r="A150" s="16">
        <v>21302</v>
      </c>
      <c r="B150" s="16" t="s">
        <v>254</v>
      </c>
      <c r="C150" s="66">
        <v>147</v>
      </c>
    </row>
    <row r="151" ht="25" customHeight="1" spans="1:3">
      <c r="A151" s="16">
        <v>2130201</v>
      </c>
      <c r="B151" s="16" t="s">
        <v>122</v>
      </c>
      <c r="C151" s="66">
        <v>69</v>
      </c>
    </row>
    <row r="152" ht="25" customHeight="1" spans="1:3">
      <c r="A152" s="16">
        <v>2130209</v>
      </c>
      <c r="B152" s="16" t="s">
        <v>255</v>
      </c>
      <c r="C152" s="66">
        <v>10</v>
      </c>
    </row>
    <row r="153" ht="25" customHeight="1" spans="1:3">
      <c r="A153" s="16">
        <v>2130213</v>
      </c>
      <c r="B153" s="16" t="s">
        <v>256</v>
      </c>
      <c r="C153" s="66">
        <v>5</v>
      </c>
    </row>
    <row r="154" ht="25" customHeight="1" spans="1:3">
      <c r="A154" s="16">
        <v>2130234</v>
      </c>
      <c r="B154" s="16" t="s">
        <v>257</v>
      </c>
      <c r="C154" s="66">
        <v>63</v>
      </c>
    </row>
    <row r="155" ht="25" customHeight="1" spans="1:3">
      <c r="A155" s="16">
        <v>21303</v>
      </c>
      <c r="B155" s="16" t="s">
        <v>258</v>
      </c>
      <c r="C155" s="66">
        <v>296</v>
      </c>
    </row>
    <row r="156" ht="25" customHeight="1" spans="1:3">
      <c r="A156" s="16">
        <v>2130301</v>
      </c>
      <c r="B156" s="16" t="s">
        <v>122</v>
      </c>
      <c r="C156" s="66">
        <v>14</v>
      </c>
    </row>
    <row r="157" ht="25" customHeight="1" spans="1:3">
      <c r="A157" s="16">
        <v>2130306</v>
      </c>
      <c r="B157" s="16" t="s">
        <v>259</v>
      </c>
      <c r="C157" s="66">
        <v>20</v>
      </c>
    </row>
    <row r="158" ht="25" customHeight="1" spans="1:3">
      <c r="A158" s="16">
        <v>2130311</v>
      </c>
      <c r="B158" s="16" t="s">
        <v>260</v>
      </c>
      <c r="C158" s="66">
        <v>10</v>
      </c>
    </row>
    <row r="159" ht="25" customHeight="1" spans="1:3">
      <c r="A159" s="16">
        <v>2130314</v>
      </c>
      <c r="B159" s="16" t="s">
        <v>261</v>
      </c>
      <c r="C159" s="66">
        <v>242</v>
      </c>
    </row>
    <row r="160" ht="25" customHeight="1" spans="1:3">
      <c r="A160" s="16">
        <v>2130399</v>
      </c>
      <c r="B160" s="16" t="s">
        <v>262</v>
      </c>
      <c r="C160" s="66">
        <v>10</v>
      </c>
    </row>
    <row r="161" ht="25" customHeight="1" spans="1:3">
      <c r="A161" s="16">
        <v>21305</v>
      </c>
      <c r="B161" s="16" t="s">
        <v>263</v>
      </c>
      <c r="C161" s="66">
        <v>550</v>
      </c>
    </row>
    <row r="162" ht="25" customHeight="1" spans="1:3">
      <c r="A162" s="16">
        <v>2130504</v>
      </c>
      <c r="B162" s="16" t="s">
        <v>264</v>
      </c>
      <c r="C162" s="66">
        <v>20</v>
      </c>
    </row>
    <row r="163" ht="25" customHeight="1" spans="1:3">
      <c r="A163" s="16">
        <v>2130505</v>
      </c>
      <c r="B163" s="16" t="s">
        <v>265</v>
      </c>
      <c r="C163" s="66">
        <v>323</v>
      </c>
    </row>
    <row r="164" ht="25" customHeight="1" spans="1:3">
      <c r="A164" s="16">
        <v>2130506</v>
      </c>
      <c r="B164" s="16" t="s">
        <v>266</v>
      </c>
      <c r="C164" s="66">
        <v>190</v>
      </c>
    </row>
    <row r="165" ht="25" customHeight="1" spans="1:3">
      <c r="A165" s="16">
        <v>2130507</v>
      </c>
      <c r="B165" s="16" t="s">
        <v>267</v>
      </c>
      <c r="C165" s="66">
        <v>7</v>
      </c>
    </row>
    <row r="166" ht="25" customHeight="1" spans="1:3">
      <c r="A166" s="16">
        <v>2130550</v>
      </c>
      <c r="B166" s="16" t="s">
        <v>268</v>
      </c>
      <c r="C166" s="66">
        <v>10</v>
      </c>
    </row>
    <row r="167" ht="25" customHeight="1" spans="1:3">
      <c r="A167" s="16">
        <v>21307</v>
      </c>
      <c r="B167" s="16" t="s">
        <v>269</v>
      </c>
      <c r="C167" s="66">
        <v>163</v>
      </c>
    </row>
    <row r="168" ht="25" customHeight="1" spans="1:3">
      <c r="A168" s="16">
        <v>2130705</v>
      </c>
      <c r="B168" s="16" t="s">
        <v>270</v>
      </c>
      <c r="C168" s="66">
        <v>104</v>
      </c>
    </row>
    <row r="169" ht="25" customHeight="1" spans="1:3">
      <c r="A169" s="16">
        <v>2130706</v>
      </c>
      <c r="B169" s="16" t="s">
        <v>271</v>
      </c>
      <c r="C169" s="66">
        <v>40</v>
      </c>
    </row>
    <row r="170" ht="25" customHeight="1" spans="1:3">
      <c r="A170" s="16">
        <v>2130799</v>
      </c>
      <c r="B170" s="16" t="s">
        <v>272</v>
      </c>
      <c r="C170" s="66">
        <v>19</v>
      </c>
    </row>
    <row r="171" ht="25" customHeight="1" spans="1:3">
      <c r="A171" s="16">
        <v>214</v>
      </c>
      <c r="B171" s="16" t="s">
        <v>273</v>
      </c>
      <c r="C171" s="66">
        <v>12</v>
      </c>
    </row>
    <row r="172" ht="25" customHeight="1" spans="1:3">
      <c r="A172" s="16">
        <v>21401</v>
      </c>
      <c r="B172" s="16" t="s">
        <v>274</v>
      </c>
      <c r="C172" s="66">
        <v>12</v>
      </c>
    </row>
    <row r="173" ht="25" customHeight="1" spans="1:3">
      <c r="A173" s="16">
        <v>2140106</v>
      </c>
      <c r="B173" s="16" t="s">
        <v>275</v>
      </c>
      <c r="C173" s="66">
        <v>10</v>
      </c>
    </row>
    <row r="174" ht="25" customHeight="1" spans="1:3">
      <c r="A174" s="16">
        <v>2140110</v>
      </c>
      <c r="B174" s="16" t="s">
        <v>276</v>
      </c>
      <c r="C174" s="66">
        <v>2</v>
      </c>
    </row>
    <row r="175" ht="25" customHeight="1" spans="1:3">
      <c r="A175" s="16">
        <v>215</v>
      </c>
      <c r="B175" s="16" t="s">
        <v>277</v>
      </c>
      <c r="C175" s="66">
        <v>94</v>
      </c>
    </row>
    <row r="176" ht="25" customHeight="1" spans="1:3">
      <c r="A176" s="16">
        <v>21508</v>
      </c>
      <c r="B176" s="16" t="s">
        <v>278</v>
      </c>
      <c r="C176" s="66">
        <v>94</v>
      </c>
    </row>
    <row r="177" ht="25" customHeight="1" spans="1:3">
      <c r="A177" s="16">
        <v>2150899</v>
      </c>
      <c r="B177" s="16" t="s">
        <v>279</v>
      </c>
      <c r="C177" s="66">
        <v>94</v>
      </c>
    </row>
    <row r="178" ht="25" customHeight="1" spans="1:3">
      <c r="A178" s="16">
        <v>220</v>
      </c>
      <c r="B178" s="16" t="s">
        <v>280</v>
      </c>
      <c r="C178" s="66">
        <v>6</v>
      </c>
    </row>
    <row r="179" ht="25" customHeight="1" spans="1:3">
      <c r="A179" s="16">
        <v>22001</v>
      </c>
      <c r="B179" s="16" t="s">
        <v>281</v>
      </c>
      <c r="C179" s="66">
        <v>6</v>
      </c>
    </row>
    <row r="180" ht="25" customHeight="1" spans="1:3">
      <c r="A180" s="16">
        <v>2200150</v>
      </c>
      <c r="B180" s="16" t="s">
        <v>155</v>
      </c>
      <c r="C180" s="66">
        <v>6</v>
      </c>
    </row>
    <row r="181" ht="25" customHeight="1" spans="1:3">
      <c r="A181" s="16">
        <v>221</v>
      </c>
      <c r="B181" s="16" t="s">
        <v>282</v>
      </c>
      <c r="C181" s="66">
        <v>382</v>
      </c>
    </row>
    <row r="182" ht="25" customHeight="1" spans="1:3">
      <c r="A182" s="16">
        <v>22101</v>
      </c>
      <c r="B182" s="16" t="s">
        <v>283</v>
      </c>
      <c r="C182" s="66">
        <v>170</v>
      </c>
    </row>
    <row r="183" ht="25" customHeight="1" spans="1:3">
      <c r="A183" s="16">
        <v>2210103</v>
      </c>
      <c r="B183" s="16" t="s">
        <v>284</v>
      </c>
      <c r="C183" s="66">
        <v>150</v>
      </c>
    </row>
    <row r="184" ht="25" customHeight="1" spans="1:3">
      <c r="A184" s="16">
        <v>2210105</v>
      </c>
      <c r="B184" s="16" t="s">
        <v>285</v>
      </c>
      <c r="C184" s="66">
        <v>20</v>
      </c>
    </row>
    <row r="185" ht="25" customHeight="1" spans="1:3">
      <c r="A185" s="16">
        <v>22102</v>
      </c>
      <c r="B185" s="16" t="s">
        <v>286</v>
      </c>
      <c r="C185" s="66">
        <v>212</v>
      </c>
    </row>
    <row r="186" ht="25" customHeight="1" spans="1:3">
      <c r="A186" s="16">
        <v>2210201</v>
      </c>
      <c r="B186" s="16" t="s">
        <v>287</v>
      </c>
      <c r="C186" s="66">
        <v>173</v>
      </c>
    </row>
    <row r="187" ht="25" customHeight="1" spans="1:3">
      <c r="A187" s="16">
        <v>2210202</v>
      </c>
      <c r="B187" s="16" t="s">
        <v>288</v>
      </c>
      <c r="C187" s="66">
        <v>39</v>
      </c>
    </row>
    <row r="188" ht="25" customHeight="1" spans="1:3">
      <c r="A188" s="16">
        <v>224</v>
      </c>
      <c r="B188" s="16" t="s">
        <v>289</v>
      </c>
      <c r="C188" s="66">
        <v>503</v>
      </c>
    </row>
    <row r="189" ht="25" customHeight="1" spans="1:3">
      <c r="A189" s="16">
        <v>22401</v>
      </c>
      <c r="B189" s="16" t="s">
        <v>290</v>
      </c>
      <c r="C189" s="66">
        <v>103</v>
      </c>
    </row>
    <row r="190" ht="25" customHeight="1" spans="1:3">
      <c r="A190" s="16">
        <v>2240106</v>
      </c>
      <c r="B190" s="16" t="s">
        <v>291</v>
      </c>
      <c r="C190" s="66">
        <v>3</v>
      </c>
    </row>
    <row r="191" ht="25" customHeight="1" spans="1:3">
      <c r="A191" s="16">
        <v>2240199</v>
      </c>
      <c r="B191" s="16" t="s">
        <v>292</v>
      </c>
      <c r="C191" s="66">
        <v>100</v>
      </c>
    </row>
    <row r="192" ht="25" customHeight="1" spans="1:3">
      <c r="A192" s="16">
        <v>22402</v>
      </c>
      <c r="B192" s="16" t="s">
        <v>293</v>
      </c>
      <c r="C192" s="66">
        <v>1</v>
      </c>
    </row>
    <row r="193" ht="25" customHeight="1" spans="1:3">
      <c r="A193" s="16">
        <v>2240299</v>
      </c>
      <c r="B193" s="16" t="s">
        <v>294</v>
      </c>
      <c r="C193" s="66">
        <v>1</v>
      </c>
    </row>
    <row r="194" ht="25" customHeight="1" spans="1:3">
      <c r="A194" s="16">
        <v>22407</v>
      </c>
      <c r="B194" s="16" t="s">
        <v>295</v>
      </c>
      <c r="C194" s="66">
        <v>399</v>
      </c>
    </row>
    <row r="195" ht="25" customHeight="1" spans="1:3">
      <c r="A195" s="16">
        <v>2240703</v>
      </c>
      <c r="B195" s="16" t="s">
        <v>296</v>
      </c>
      <c r="C195" s="66">
        <v>70</v>
      </c>
    </row>
    <row r="196" ht="25" customHeight="1" spans="1:3">
      <c r="A196" s="16">
        <v>2240704</v>
      </c>
      <c r="B196" s="16" t="s">
        <v>297</v>
      </c>
      <c r="C196" s="66">
        <v>329</v>
      </c>
    </row>
    <row r="197" ht="25" customHeight="1" spans="1:3">
      <c r="A197" s="67">
        <v>232</v>
      </c>
      <c r="B197" s="68" t="s">
        <v>298</v>
      </c>
      <c r="C197" s="69">
        <v>233</v>
      </c>
    </row>
    <row r="198" ht="25" customHeight="1" spans="1:3">
      <c r="A198" s="67">
        <v>23203</v>
      </c>
      <c r="B198" s="70" t="s">
        <v>299</v>
      </c>
      <c r="C198" s="69">
        <v>233</v>
      </c>
    </row>
    <row r="199" ht="25" customHeight="1" spans="1:3">
      <c r="A199" s="67">
        <v>2320301</v>
      </c>
      <c r="B199" s="71" t="s">
        <v>300</v>
      </c>
      <c r="C199" s="69">
        <v>233</v>
      </c>
    </row>
    <row r="200" ht="25" customHeight="1" spans="1:3">
      <c r="A200" s="67"/>
      <c r="B200" s="72" t="s">
        <v>301</v>
      </c>
      <c r="C200" s="65">
        <f>C201</f>
        <v>629</v>
      </c>
    </row>
    <row r="201" ht="25" customHeight="1" spans="1:3">
      <c r="A201" s="67">
        <v>230</v>
      </c>
      <c r="B201" s="70" t="s">
        <v>302</v>
      </c>
      <c r="C201" s="66">
        <f>SUM(C202:C203)</f>
        <v>629</v>
      </c>
    </row>
    <row r="202" ht="25" customHeight="1" spans="1:3">
      <c r="A202" s="67">
        <v>23006</v>
      </c>
      <c r="B202" s="71" t="s">
        <v>303</v>
      </c>
      <c r="C202" s="66">
        <v>490</v>
      </c>
    </row>
    <row r="203" ht="25" customHeight="1" spans="1:3">
      <c r="A203" s="67">
        <v>23009</v>
      </c>
      <c r="B203" s="71" t="s">
        <v>304</v>
      </c>
      <c r="C203" s="66">
        <v>139</v>
      </c>
    </row>
    <row r="204" ht="25" customHeight="1" spans="1:3">
      <c r="A204" s="67"/>
      <c r="B204" s="73" t="s">
        <v>305</v>
      </c>
      <c r="C204" s="65">
        <f>C5+C200</f>
        <v>8423</v>
      </c>
    </row>
  </sheetData>
  <mergeCells count="1">
    <mergeCell ref="A2:C2"/>
  </mergeCells>
  <printOptions horizontalCentered="1"/>
  <pageMargins left="0.629861111111111" right="0.747916666666667" top="0.786805555555556" bottom="0.747916666666667" header="0.314583333333333" footer="0.511805555555556"/>
  <pageSetup paperSize="9" firstPageNumber="129" orientation="portrait" useFirstPageNumber="1" horizontalDpi="600"/>
  <headerFooter>
    <oddFooter>&amp;C&amp;"Times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showZeros="0" topLeftCell="A21" workbookViewId="0">
      <selection activeCell="B7" sqref="B7"/>
    </sheetView>
  </sheetViews>
  <sheetFormatPr defaultColWidth="9" defaultRowHeight="13.5" outlineLevelCol="2"/>
  <cols>
    <col min="1" max="1" width="17.75" customWidth="1"/>
    <col min="2" max="2" width="50.125" customWidth="1"/>
    <col min="3" max="3" width="16.5" customWidth="1"/>
  </cols>
  <sheetData>
    <row r="1" s="28" customFormat="1" ht="25" customHeight="1" spans="1:1">
      <c r="A1" s="9" t="s">
        <v>306</v>
      </c>
    </row>
    <row r="2" ht="30" customHeight="1" spans="1:3">
      <c r="A2" s="12" t="s">
        <v>307</v>
      </c>
      <c r="B2" s="33"/>
      <c r="C2" s="33"/>
    </row>
    <row r="3" s="29" customFormat="1" ht="20" customHeight="1" spans="3:3">
      <c r="C3" s="34" t="s">
        <v>308</v>
      </c>
    </row>
    <row r="4" s="30" customFormat="1" ht="27" customHeight="1" spans="1:3">
      <c r="A4" s="35" t="s">
        <v>3</v>
      </c>
      <c r="B4" s="35" t="s">
        <v>4</v>
      </c>
      <c r="C4" s="35" t="s">
        <v>5</v>
      </c>
    </row>
    <row r="5" s="31" customFormat="1" ht="23" customHeight="1" spans="1:3">
      <c r="A5" s="36">
        <v>10301</v>
      </c>
      <c r="B5" s="37" t="s">
        <v>309</v>
      </c>
      <c r="C5" s="38">
        <v>6</v>
      </c>
    </row>
    <row r="6" s="31" customFormat="1" ht="23" customHeight="1" spans="1:3">
      <c r="A6" s="39">
        <v>1030156</v>
      </c>
      <c r="B6" s="40" t="s">
        <v>310</v>
      </c>
      <c r="C6" s="41">
        <v>6</v>
      </c>
    </row>
    <row r="7" s="31" customFormat="1" ht="23" customHeight="1" spans="1:3">
      <c r="A7" s="22"/>
      <c r="B7" s="42" t="s">
        <v>311</v>
      </c>
      <c r="C7" s="43">
        <f>C8+C19</f>
        <v>1771</v>
      </c>
    </row>
    <row r="8" s="32" customFormat="1" ht="23" customHeight="1" spans="1:3">
      <c r="A8" s="22">
        <v>11004</v>
      </c>
      <c r="B8" s="26" t="s">
        <v>312</v>
      </c>
      <c r="C8" s="44">
        <f>SUM(C9:C17)</f>
        <v>41</v>
      </c>
    </row>
    <row r="9" s="32" customFormat="1" ht="23" customHeight="1" spans="1:3">
      <c r="A9" s="22">
        <v>1100404</v>
      </c>
      <c r="B9" s="26" t="s">
        <v>313</v>
      </c>
      <c r="C9" s="44"/>
    </row>
    <row r="10" s="32" customFormat="1" ht="23" customHeight="1" spans="1:3">
      <c r="A10" s="22">
        <v>1100405</v>
      </c>
      <c r="B10" s="45" t="s">
        <v>314</v>
      </c>
      <c r="C10" s="46"/>
    </row>
    <row r="11" s="32" customFormat="1" ht="23" customHeight="1" spans="1:3">
      <c r="A11" s="22">
        <v>1100406</v>
      </c>
      <c r="B11" s="45" t="s">
        <v>315</v>
      </c>
      <c r="C11" s="46"/>
    </row>
    <row r="12" s="32" customFormat="1" ht="23" customHeight="1" spans="1:3">
      <c r="A12" s="22">
        <v>1100407</v>
      </c>
      <c r="B12" s="45" t="s">
        <v>316</v>
      </c>
      <c r="C12" s="46"/>
    </row>
    <row r="13" s="32" customFormat="1" ht="23" customHeight="1" spans="1:3">
      <c r="A13" s="22">
        <v>1100408</v>
      </c>
      <c r="B13" s="45" t="s">
        <v>317</v>
      </c>
      <c r="C13" s="46"/>
    </row>
    <row r="14" s="32" customFormat="1" ht="23" customHeight="1" spans="1:3">
      <c r="A14" s="22">
        <v>1100409</v>
      </c>
      <c r="B14" s="45" t="s">
        <v>318</v>
      </c>
      <c r="C14" s="46"/>
    </row>
    <row r="15" s="32" customFormat="1" ht="23" customHeight="1" spans="1:3">
      <c r="A15" s="22">
        <v>1100410</v>
      </c>
      <c r="B15" s="47" t="s">
        <v>319</v>
      </c>
      <c r="C15" s="46"/>
    </row>
    <row r="16" s="32" customFormat="1" ht="23" customHeight="1" spans="1:3">
      <c r="A16" s="22">
        <v>1100411</v>
      </c>
      <c r="B16" s="45" t="s">
        <v>320</v>
      </c>
      <c r="C16" s="46"/>
    </row>
    <row r="17" s="32" customFormat="1" ht="23" customHeight="1" spans="1:3">
      <c r="A17" s="22">
        <v>1100499</v>
      </c>
      <c r="B17" s="45" t="s">
        <v>321</v>
      </c>
      <c r="C17" s="46">
        <v>41</v>
      </c>
    </row>
    <row r="18" s="32" customFormat="1" ht="23" customHeight="1" spans="1:3">
      <c r="A18" s="22">
        <v>11006</v>
      </c>
      <c r="B18" s="48" t="s">
        <v>322</v>
      </c>
      <c r="C18" s="44"/>
    </row>
    <row r="19" s="32" customFormat="1" ht="23" customHeight="1" spans="1:3">
      <c r="A19" s="22">
        <v>11008</v>
      </c>
      <c r="B19" s="48" t="s">
        <v>323</v>
      </c>
      <c r="C19" s="44">
        <v>1730</v>
      </c>
    </row>
    <row r="20" s="32" customFormat="1" ht="23" customHeight="1" spans="1:3">
      <c r="A20" s="22">
        <v>1100802</v>
      </c>
      <c r="B20" s="26" t="s">
        <v>324</v>
      </c>
      <c r="C20" s="44">
        <v>1730</v>
      </c>
    </row>
    <row r="21" s="32" customFormat="1" ht="23" customHeight="1" spans="1:3">
      <c r="A21" s="22">
        <v>11009</v>
      </c>
      <c r="B21" s="48" t="s">
        <v>325</v>
      </c>
      <c r="C21" s="44"/>
    </row>
    <row r="22" s="32" customFormat="1" ht="23" customHeight="1" spans="1:3">
      <c r="A22" s="22">
        <v>11011</v>
      </c>
      <c r="B22" s="48" t="s">
        <v>326</v>
      </c>
      <c r="C22" s="44"/>
    </row>
    <row r="23" s="32" customFormat="1" ht="23" customHeight="1" spans="1:3">
      <c r="A23" s="22">
        <v>1101102</v>
      </c>
      <c r="B23" s="48" t="s">
        <v>327</v>
      </c>
      <c r="C23" s="44"/>
    </row>
    <row r="24" s="32" customFormat="1" ht="23" customHeight="1" spans="1:3">
      <c r="A24" s="22">
        <v>110110211</v>
      </c>
      <c r="B24" s="49" t="s">
        <v>328</v>
      </c>
      <c r="C24" s="44"/>
    </row>
    <row r="25" s="32" customFormat="1" ht="23" customHeight="1" spans="1:3">
      <c r="A25" s="22">
        <v>110110231</v>
      </c>
      <c r="B25" s="49" t="s">
        <v>329</v>
      </c>
      <c r="C25" s="44"/>
    </row>
    <row r="26" s="32" customFormat="1" ht="23" customHeight="1" spans="1:3">
      <c r="A26" s="22">
        <v>110110233</v>
      </c>
      <c r="B26" s="50" t="s">
        <v>330</v>
      </c>
      <c r="C26" s="44"/>
    </row>
    <row r="27" s="32" customFormat="1" ht="32" customHeight="1" spans="1:3">
      <c r="A27" s="22">
        <v>110110298</v>
      </c>
      <c r="B27" s="50" t="s">
        <v>331</v>
      </c>
      <c r="C27" s="44"/>
    </row>
    <row r="28" s="32" customFormat="1" ht="24" customHeight="1" spans="1:3">
      <c r="A28" s="22">
        <v>110110299</v>
      </c>
      <c r="B28" s="50" t="s">
        <v>332</v>
      </c>
      <c r="C28" s="44"/>
    </row>
    <row r="29" s="32" customFormat="1" ht="24" customHeight="1" spans="1:3">
      <c r="A29" s="22"/>
      <c r="B29" s="23" t="s">
        <v>333</v>
      </c>
      <c r="C29" s="43">
        <f>C5+C7</f>
        <v>1777</v>
      </c>
    </row>
  </sheetData>
  <mergeCells count="1">
    <mergeCell ref="A2:C2"/>
  </mergeCells>
  <printOptions horizontalCentered="1"/>
  <pageMargins left="0.786805555555556" right="0.786805555555556" top="0.944444444444444" bottom="0.747916666666667" header="0.314583333333333" footer="0.511805555555556"/>
  <pageSetup paperSize="9" firstPageNumber="137" orientation="portrait" useFirstPageNumber="1" horizontalDpi="600"/>
  <headerFooter>
    <oddFooter>&amp;C&amp;"Times New Roman"&amp;12—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opLeftCell="A21" workbookViewId="0">
      <selection activeCell="B7" sqref="B7"/>
    </sheetView>
  </sheetViews>
  <sheetFormatPr defaultColWidth="9.13333333333333" defaultRowHeight="15" outlineLevelCol="2"/>
  <cols>
    <col min="1" max="1" width="13.5" style="7" customWidth="1"/>
    <col min="2" max="2" width="55.25" style="7" customWidth="1"/>
    <col min="3" max="3" width="14.6333333333333" style="8" customWidth="1"/>
    <col min="4" max="247" width="9.13333333333333" style="7" customWidth="1"/>
    <col min="248" max="16384" width="9.13333333333333" style="7"/>
  </cols>
  <sheetData>
    <row r="1" s="1" customFormat="1" ht="19.5" customHeight="1" spans="1:3">
      <c r="A1" s="9" t="s">
        <v>334</v>
      </c>
      <c r="B1" s="10"/>
      <c r="C1" s="11"/>
    </row>
    <row r="2" s="2" customFormat="1" ht="26.25" spans="1:3">
      <c r="A2" s="12" t="s">
        <v>335</v>
      </c>
      <c r="B2" s="13"/>
      <c r="C2" s="13"/>
    </row>
    <row r="3" s="3" customFormat="1" ht="18" customHeight="1" spans="1:3">
      <c r="A3" s="5"/>
      <c r="B3" s="5"/>
      <c r="C3" s="14" t="s">
        <v>308</v>
      </c>
    </row>
    <row r="4" s="4" customFormat="1" ht="23" customHeight="1" spans="1:3">
      <c r="A4" s="15" t="s">
        <v>3</v>
      </c>
      <c r="B4" s="15" t="s">
        <v>4</v>
      </c>
      <c r="C4" s="15" t="s">
        <v>5</v>
      </c>
    </row>
    <row r="5" s="5" customFormat="1" ht="23" customHeight="1" spans="1:3">
      <c r="A5" s="16"/>
      <c r="B5" s="17" t="s">
        <v>336</v>
      </c>
      <c r="C5" s="18">
        <f>C6+C14</f>
        <v>661</v>
      </c>
    </row>
    <row r="6" s="5" customFormat="1" ht="23" customHeight="1" spans="1:3">
      <c r="A6" s="19">
        <v>212</v>
      </c>
      <c r="B6" s="20" t="s">
        <v>337</v>
      </c>
      <c r="C6" s="21">
        <f>C7+C12</f>
        <v>620</v>
      </c>
    </row>
    <row r="7" s="5" customFormat="1" ht="23" customHeight="1" spans="1:3">
      <c r="A7" s="19">
        <v>21208</v>
      </c>
      <c r="B7" s="20" t="s">
        <v>338</v>
      </c>
      <c r="C7" s="21">
        <f>SUM(C8:C11)</f>
        <v>614</v>
      </c>
    </row>
    <row r="8" s="5" customFormat="1" ht="23" customHeight="1" spans="1:3">
      <c r="A8" s="19">
        <v>2120801</v>
      </c>
      <c r="B8" s="20" t="s">
        <v>339</v>
      </c>
      <c r="C8" s="21">
        <v>208</v>
      </c>
    </row>
    <row r="9" s="5" customFormat="1" ht="23" customHeight="1" spans="1:3">
      <c r="A9" s="19">
        <v>2120804</v>
      </c>
      <c r="B9" s="20" t="s">
        <v>340</v>
      </c>
      <c r="C9" s="21">
        <v>313</v>
      </c>
    </row>
    <row r="10" s="5" customFormat="1" ht="23" customHeight="1" spans="1:3">
      <c r="A10" s="19">
        <v>2120805</v>
      </c>
      <c r="B10" s="20" t="s">
        <v>341</v>
      </c>
      <c r="C10" s="21">
        <v>88</v>
      </c>
    </row>
    <row r="11" s="5" customFormat="1" ht="23" customHeight="1" spans="1:3">
      <c r="A11" s="19">
        <v>2120899</v>
      </c>
      <c r="B11" s="20" t="s">
        <v>342</v>
      </c>
      <c r="C11" s="21">
        <v>5</v>
      </c>
    </row>
    <row r="12" s="5" customFormat="1" ht="23" customHeight="1" spans="1:3">
      <c r="A12" s="19">
        <v>21213</v>
      </c>
      <c r="B12" s="20" t="s">
        <v>343</v>
      </c>
      <c r="C12" s="21">
        <v>6</v>
      </c>
    </row>
    <row r="13" s="5" customFormat="1" ht="23" customHeight="1" spans="1:3">
      <c r="A13" s="19">
        <v>2121302</v>
      </c>
      <c r="B13" s="20" t="s">
        <v>344</v>
      </c>
      <c r="C13" s="21">
        <v>6</v>
      </c>
    </row>
    <row r="14" s="5" customFormat="1" ht="23" customHeight="1" spans="1:3">
      <c r="A14" s="19">
        <v>229</v>
      </c>
      <c r="B14" s="20" t="s">
        <v>345</v>
      </c>
      <c r="C14" s="21">
        <v>41</v>
      </c>
    </row>
    <row r="15" s="5" customFormat="1" ht="23" customHeight="1" spans="1:3">
      <c r="A15" s="19">
        <v>22960</v>
      </c>
      <c r="B15" s="20" t="s">
        <v>346</v>
      </c>
      <c r="C15" s="21">
        <v>41</v>
      </c>
    </row>
    <row r="16" s="5" customFormat="1" ht="23" customHeight="1" spans="1:3">
      <c r="A16" s="19">
        <v>2296002</v>
      </c>
      <c r="B16" s="20" t="s">
        <v>347</v>
      </c>
      <c r="C16" s="21">
        <v>41</v>
      </c>
    </row>
    <row r="17" s="5" customFormat="1" ht="23" customHeight="1" spans="1:3">
      <c r="A17" s="22"/>
      <c r="B17" s="23" t="s">
        <v>301</v>
      </c>
      <c r="C17" s="24">
        <f>C18</f>
        <v>1116</v>
      </c>
    </row>
    <row r="18" s="5" customFormat="1" ht="23" customHeight="1" spans="1:3">
      <c r="A18" s="22">
        <v>230</v>
      </c>
      <c r="B18" s="25" t="s">
        <v>348</v>
      </c>
      <c r="C18" s="24">
        <f>C20+C22</f>
        <v>1116</v>
      </c>
    </row>
    <row r="19" s="5" customFormat="1" ht="23" customHeight="1" spans="1:3">
      <c r="A19" s="22">
        <v>23004</v>
      </c>
      <c r="B19" s="26" t="s">
        <v>349</v>
      </c>
      <c r="C19" s="27"/>
    </row>
    <row r="20" s="5" customFormat="1" ht="23" customHeight="1" spans="1:3">
      <c r="A20" s="22">
        <v>23008</v>
      </c>
      <c r="B20" s="26" t="s">
        <v>350</v>
      </c>
      <c r="C20" s="27">
        <v>1116</v>
      </c>
    </row>
    <row r="21" s="5" customFormat="1" ht="23" customHeight="1" spans="1:3">
      <c r="A21" s="22">
        <v>2300802</v>
      </c>
      <c r="B21" s="26" t="s">
        <v>351</v>
      </c>
      <c r="C21" s="27">
        <v>1116</v>
      </c>
    </row>
    <row r="22" s="6" customFormat="1" ht="23" customHeight="1" spans="1:3">
      <c r="A22" s="22">
        <v>23009</v>
      </c>
      <c r="B22" s="26" t="s">
        <v>352</v>
      </c>
      <c r="C22" s="27"/>
    </row>
    <row r="23" s="6" customFormat="1" ht="23" customHeight="1" spans="1:3">
      <c r="A23" s="22">
        <v>2300902</v>
      </c>
      <c r="B23" s="26" t="s">
        <v>353</v>
      </c>
      <c r="C23" s="27"/>
    </row>
    <row r="24" s="6" customFormat="1" ht="23" customHeight="1" spans="1:3">
      <c r="A24" s="22">
        <v>23011</v>
      </c>
      <c r="B24" s="26" t="s">
        <v>354</v>
      </c>
      <c r="C24" s="27"/>
    </row>
    <row r="25" s="6" customFormat="1" ht="23" customHeight="1" spans="1:3">
      <c r="A25" s="22"/>
      <c r="B25" s="23" t="s">
        <v>355</v>
      </c>
      <c r="C25" s="24">
        <f>C5+C17</f>
        <v>1777</v>
      </c>
    </row>
  </sheetData>
  <mergeCells count="1">
    <mergeCell ref="A2:C2"/>
  </mergeCells>
  <printOptions horizontalCentered="1"/>
  <pageMargins left="0.786805555555556" right="0.786805555555556" top="0.944444444444444" bottom="0.747916666666667" header="0.314583333333333" footer="0.511805555555556"/>
  <pageSetup paperSize="9" firstPageNumber="138" orientation="portrait" useFirstPageNumber="1" horizontalDpi="600"/>
  <headerFooter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1、2021年公共预算收入</vt:lpstr>
      <vt:lpstr>2、2021公共预算支出</vt:lpstr>
      <vt:lpstr>4、2021年政府基金收入</vt:lpstr>
      <vt:lpstr>5、2021年政府基金支出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AAA鹏程图文广告印务</cp:lastModifiedBy>
  <dcterms:created xsi:type="dcterms:W3CDTF">2006-09-16T00:00:00Z</dcterms:created>
  <cp:lastPrinted>2019-01-16T02:45:00Z</cp:lastPrinted>
  <dcterms:modified xsi:type="dcterms:W3CDTF">2022-01-03T02:02:34Z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C6A78794FC0344758E4FB19C705529C9</vt:lpwstr>
  </property>
</Properties>
</file>